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60" windowHeight="5490" tabRatio="889" activeTab="3"/>
  </bookViews>
  <sheets>
    <sheet name="Anexo 14" sheetId="10" r:id="rId1"/>
    <sheet name="Anexo 14.1" sheetId="1" r:id="rId2"/>
    <sheet name="Anexo 14.2" sheetId="3" r:id="rId3"/>
    <sheet name="Anexo 14.3" sheetId="4" r:id="rId4"/>
    <sheet name="Anexo 14 (instrucciones)" sheetId="12" r:id="rId5"/>
    <sheet name="Anexo 14.1 (instrucciones)" sheetId="13" r:id="rId6"/>
    <sheet name="Anexo 14.2 (intrucciones)" sheetId="14" r:id="rId7"/>
    <sheet name="Anexo 14.3 (instrucciones)" sheetId="15" r:id="rId8"/>
    <sheet name="Datos" sheetId="6" state="hidden" r:id="rId9"/>
  </sheets>
  <externalReferences>
    <externalReference r:id="rId10"/>
  </externalReferences>
  <definedNames>
    <definedName name="_xlnm._FilterDatabase" localSheetId="0" hidden="1">'Anexo 14'!$7:$407</definedName>
    <definedName name="_xlnm._FilterDatabase" localSheetId="4" hidden="1">'Anexo 14 (instrucciones)'!$7:$407</definedName>
    <definedName name="_xlnm._FilterDatabase" localSheetId="2" hidden="1">'Anexo 14.2'!$A$6:$WRY$6</definedName>
    <definedName name="_xlnm._FilterDatabase" localSheetId="6" hidden="1">'Anexo 14.2 (intrucciones)'!$A$6:$WRY$6</definedName>
    <definedName name="_xlnm._FilterDatabase" localSheetId="3" hidden="1">'Anexo 14.3'!$A$6:$WRZ$6</definedName>
    <definedName name="_xlnm._FilterDatabase" localSheetId="7" hidden="1">'Anexo 14.3 (instrucciones)'!$A$6:$WRZ$6</definedName>
    <definedName name="Adjudicación">[1]Datos!$A$2:$A$5</definedName>
    <definedName name="ANEXO11A" localSheetId="5">'Anexo 14.1 (instrucciones)'!$B$7:$B$106</definedName>
    <definedName name="ANEXO11A">'Anexo 14.1'!$B$7:$B$106</definedName>
    <definedName name="ANEXO11B" localSheetId="6">'Anexo 14.2 (intrucciones)'!$B$7:$B$106</definedName>
    <definedName name="ANEXO11B">'Anexo 14.2'!$B$7:$B$106</definedName>
    <definedName name="ANEXO11C" localSheetId="7">'Anexo 14.3 (instrucciones)'!$B$7:$B$106</definedName>
    <definedName name="ANEXO11C">'Anexo 14.3'!$B$7:$B$106</definedName>
    <definedName name="_xlnm.Print_Area" localSheetId="2">'Anexo 14.2'!$A$1:$S$406</definedName>
    <definedName name="_xlnm.Print_Area" localSheetId="6">'Anexo 14.2 (intrucciones)'!$A$1:$S$406</definedName>
    <definedName name="_xlnm.Print_Area" localSheetId="3">'Anexo 14.3'!$A$1:$R$106</definedName>
    <definedName name="_xlnm.Print_Area" localSheetId="7">'Anexo 14.3 (instrucciones)'!$A$1:$R$106</definedName>
    <definedName name="BASE" localSheetId="4">'Anexo 14 (instrucciones)'!$B$8:$I$407</definedName>
    <definedName name="BASE">'Anexo 14'!$B$8:$I$407</definedName>
    <definedName name="Constructiva">[1]Datos!$D$2:$D$5</definedName>
    <definedName name="Ejecución">[1]Datos!$H$2:$H$5</definedName>
    <definedName name="OBRASYACCIONES" localSheetId="4">'Anexo 14 (instrucciones)'!$B$8:$B$407</definedName>
    <definedName name="OBRASYACCIONES">'Anexo 14'!$B$8:$B$407</definedName>
    <definedName name="Operativa">[1]Datos!$F$2:$F$5</definedName>
    <definedName name="RANGO11B" localSheetId="6">'Anexo 14.2 (intrucciones)'!$B$7:$B$106</definedName>
    <definedName name="RANGO11B">'Anexo 14.2'!$B$7:$B$106</definedName>
    <definedName name="_xlnm.Print_Titles" localSheetId="0">'Anexo 14'!$1:$7</definedName>
    <definedName name="_xlnm.Print_Titles" localSheetId="4">'Anexo 14 (instrucciones)'!$1:$7</definedName>
    <definedName name="_xlnm.Print_Titles" localSheetId="1">'Anexo 14.1'!$1:$6</definedName>
    <definedName name="_xlnm.Print_Titles" localSheetId="5">'Anexo 14.1 (instrucciones)'!$1:$6</definedName>
    <definedName name="_xlnm.Print_Titles" localSheetId="2">'Anexo 14.2'!$1:$6</definedName>
    <definedName name="_xlnm.Print_Titles" localSheetId="6">'Anexo 14.2 (intrucciones)'!$1:$6</definedName>
    <definedName name="_xlnm.Print_Titles" localSheetId="3">'Anexo 14.3'!$1:$6</definedName>
    <definedName name="_xlnm.Print_Titles" localSheetId="7">'Anexo 14.3 (instrucciones)'!$1:$6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M106" i="15" l="1"/>
  <c r="C106" i="15"/>
  <c r="M105" i="15"/>
  <c r="C105" i="15"/>
  <c r="M104" i="15"/>
  <c r="C104" i="15"/>
  <c r="M103" i="15"/>
  <c r="C103" i="15"/>
  <c r="M102" i="15"/>
  <c r="C102" i="15"/>
  <c r="M101" i="15"/>
  <c r="C101" i="15"/>
  <c r="M100" i="15"/>
  <c r="C100" i="15"/>
  <c r="M99" i="15"/>
  <c r="C99" i="15"/>
  <c r="M98" i="15"/>
  <c r="C98" i="15"/>
  <c r="M97" i="15"/>
  <c r="C97" i="15"/>
  <c r="M96" i="15"/>
  <c r="C96" i="15"/>
  <c r="M95" i="15"/>
  <c r="C95" i="15"/>
  <c r="M94" i="15"/>
  <c r="C94" i="15"/>
  <c r="M93" i="15"/>
  <c r="C93" i="15"/>
  <c r="M92" i="15"/>
  <c r="C92" i="15"/>
  <c r="M91" i="15"/>
  <c r="C91" i="15"/>
  <c r="M90" i="15"/>
  <c r="C90" i="15"/>
  <c r="M89" i="15"/>
  <c r="C89" i="15"/>
  <c r="M88" i="15"/>
  <c r="C88" i="15"/>
  <c r="M87" i="15"/>
  <c r="C87" i="15"/>
  <c r="M86" i="15"/>
  <c r="C86" i="15"/>
  <c r="M85" i="15"/>
  <c r="C85" i="15"/>
  <c r="M84" i="15"/>
  <c r="C84" i="15"/>
  <c r="M83" i="15"/>
  <c r="C83" i="15"/>
  <c r="M82" i="15"/>
  <c r="C82" i="15"/>
  <c r="M81" i="15"/>
  <c r="C81" i="15"/>
  <c r="M80" i="15"/>
  <c r="C80" i="15"/>
  <c r="M79" i="15"/>
  <c r="C79" i="15"/>
  <c r="M78" i="15"/>
  <c r="C78" i="15"/>
  <c r="M77" i="15"/>
  <c r="C77" i="15"/>
  <c r="M76" i="15"/>
  <c r="C76" i="15"/>
  <c r="M75" i="15"/>
  <c r="C75" i="15"/>
  <c r="M74" i="15"/>
  <c r="C74" i="15"/>
  <c r="M73" i="15"/>
  <c r="C73" i="15"/>
  <c r="M72" i="15"/>
  <c r="C72" i="15"/>
  <c r="M71" i="15"/>
  <c r="C71" i="15"/>
  <c r="M70" i="15"/>
  <c r="C70" i="15"/>
  <c r="M69" i="15"/>
  <c r="C69" i="15"/>
  <c r="M68" i="15"/>
  <c r="C68" i="15"/>
  <c r="M67" i="15"/>
  <c r="C67" i="15"/>
  <c r="M66" i="15"/>
  <c r="C66" i="15"/>
  <c r="M65" i="15"/>
  <c r="C65" i="15"/>
  <c r="M64" i="15"/>
  <c r="C64" i="15"/>
  <c r="M63" i="15"/>
  <c r="C63" i="15"/>
  <c r="M62" i="15"/>
  <c r="C62" i="15"/>
  <c r="M61" i="15"/>
  <c r="C61" i="15"/>
  <c r="M60" i="15"/>
  <c r="C60" i="15"/>
  <c r="M59" i="15"/>
  <c r="C59" i="15"/>
  <c r="M58" i="15"/>
  <c r="C58" i="15"/>
  <c r="M57" i="15"/>
  <c r="C57" i="15"/>
  <c r="M56" i="15"/>
  <c r="C56" i="15"/>
  <c r="M55" i="15"/>
  <c r="C55" i="15"/>
  <c r="M54" i="15"/>
  <c r="C54" i="15"/>
  <c r="M53" i="15"/>
  <c r="C53" i="15"/>
  <c r="M52" i="15"/>
  <c r="C52" i="15"/>
  <c r="M51" i="15"/>
  <c r="C51" i="15"/>
  <c r="M50" i="15"/>
  <c r="C50" i="15"/>
  <c r="M49" i="15"/>
  <c r="C49" i="15"/>
  <c r="M48" i="15"/>
  <c r="C48" i="15"/>
  <c r="M47" i="15"/>
  <c r="C47" i="15"/>
  <c r="M46" i="15"/>
  <c r="C46" i="15"/>
  <c r="M45" i="15"/>
  <c r="C45" i="15"/>
  <c r="M44" i="15"/>
  <c r="C44" i="15"/>
  <c r="M43" i="15"/>
  <c r="C43" i="15"/>
  <c r="M42" i="15"/>
  <c r="C42" i="15"/>
  <c r="M41" i="15"/>
  <c r="C41" i="15"/>
  <c r="M40" i="15"/>
  <c r="C40" i="15"/>
  <c r="M39" i="15"/>
  <c r="C39" i="15"/>
  <c r="M38" i="15"/>
  <c r="C38" i="15"/>
  <c r="M37" i="15"/>
  <c r="C37" i="15"/>
  <c r="M36" i="15"/>
  <c r="C36" i="15"/>
  <c r="M35" i="15"/>
  <c r="C35" i="15"/>
  <c r="M34" i="15"/>
  <c r="C34" i="15"/>
  <c r="M33" i="15"/>
  <c r="C33" i="15"/>
  <c r="M32" i="15"/>
  <c r="C32" i="15"/>
  <c r="M31" i="15"/>
  <c r="C31" i="15"/>
  <c r="M30" i="15"/>
  <c r="C30" i="15"/>
  <c r="M29" i="15"/>
  <c r="C29" i="15"/>
  <c r="M28" i="15"/>
  <c r="C28" i="15"/>
  <c r="M27" i="15"/>
  <c r="C27" i="15"/>
  <c r="M26" i="15"/>
  <c r="C26" i="15"/>
  <c r="M25" i="15"/>
  <c r="C25" i="15"/>
  <c r="M24" i="15"/>
  <c r="C24" i="15"/>
  <c r="M23" i="15"/>
  <c r="C23" i="15"/>
  <c r="M22" i="15"/>
  <c r="C22" i="15"/>
  <c r="M21" i="15"/>
  <c r="C21" i="15"/>
  <c r="M20" i="15"/>
  <c r="C20" i="15"/>
  <c r="M19" i="15"/>
  <c r="C19" i="15"/>
  <c r="M18" i="15"/>
  <c r="C18" i="15"/>
  <c r="M17" i="15"/>
  <c r="C17" i="15"/>
  <c r="M16" i="15"/>
  <c r="C16" i="15"/>
  <c r="M15" i="15"/>
  <c r="C15" i="15"/>
  <c r="M14" i="15"/>
  <c r="C14" i="15"/>
  <c r="M13" i="15"/>
  <c r="C13" i="15"/>
  <c r="M12" i="15"/>
  <c r="C12" i="15"/>
  <c r="M11" i="15"/>
  <c r="C11" i="15"/>
  <c r="M10" i="15"/>
  <c r="C10" i="15"/>
  <c r="M9" i="15"/>
  <c r="C9" i="15"/>
  <c r="M8" i="15"/>
  <c r="C8" i="15"/>
  <c r="M7" i="15"/>
  <c r="C7" i="15"/>
  <c r="M406" i="14"/>
  <c r="C406" i="14"/>
  <c r="M405" i="14"/>
  <c r="C405" i="14"/>
  <c r="M404" i="14"/>
  <c r="C404" i="14"/>
  <c r="M403" i="14"/>
  <c r="C403" i="14"/>
  <c r="M402" i="14"/>
  <c r="C402" i="14"/>
  <c r="M401" i="14"/>
  <c r="C401" i="14"/>
  <c r="M400" i="14"/>
  <c r="C400" i="14"/>
  <c r="M399" i="14"/>
  <c r="C399" i="14"/>
  <c r="M398" i="14"/>
  <c r="C398" i="14"/>
  <c r="M397" i="14"/>
  <c r="C397" i="14"/>
  <c r="M396" i="14"/>
  <c r="C396" i="14"/>
  <c r="M395" i="14"/>
  <c r="C395" i="14"/>
  <c r="M394" i="14"/>
  <c r="C394" i="14"/>
  <c r="M393" i="14"/>
  <c r="C393" i="14"/>
  <c r="M392" i="14"/>
  <c r="C392" i="14"/>
  <c r="M391" i="14"/>
  <c r="C391" i="14"/>
  <c r="M390" i="14"/>
  <c r="C390" i="14"/>
  <c r="M389" i="14"/>
  <c r="C389" i="14"/>
  <c r="M388" i="14"/>
  <c r="C388" i="14"/>
  <c r="M387" i="14"/>
  <c r="C387" i="14"/>
  <c r="M386" i="14"/>
  <c r="C386" i="14"/>
  <c r="M385" i="14"/>
  <c r="C385" i="14"/>
  <c r="M384" i="14"/>
  <c r="C384" i="14"/>
  <c r="M383" i="14"/>
  <c r="C383" i="14"/>
  <c r="M382" i="14"/>
  <c r="C382" i="14"/>
  <c r="M381" i="14"/>
  <c r="C381" i="14"/>
  <c r="M380" i="14"/>
  <c r="C380" i="14"/>
  <c r="M379" i="14"/>
  <c r="C379" i="14"/>
  <c r="M378" i="14"/>
  <c r="C378" i="14"/>
  <c r="M377" i="14"/>
  <c r="C377" i="14"/>
  <c r="M376" i="14"/>
  <c r="C376" i="14"/>
  <c r="M375" i="14"/>
  <c r="C375" i="14"/>
  <c r="M374" i="14"/>
  <c r="C374" i="14"/>
  <c r="M373" i="14"/>
  <c r="C373" i="14"/>
  <c r="M372" i="14"/>
  <c r="C372" i="14"/>
  <c r="M371" i="14"/>
  <c r="C371" i="14"/>
  <c r="M370" i="14"/>
  <c r="C370" i="14"/>
  <c r="M369" i="14"/>
  <c r="C369" i="14"/>
  <c r="M368" i="14"/>
  <c r="C368" i="14"/>
  <c r="M367" i="14"/>
  <c r="C367" i="14"/>
  <c r="M366" i="14"/>
  <c r="C366" i="14"/>
  <c r="M365" i="14"/>
  <c r="C365" i="14"/>
  <c r="M364" i="14"/>
  <c r="C364" i="14"/>
  <c r="M363" i="14"/>
  <c r="C363" i="14"/>
  <c r="M362" i="14"/>
  <c r="C362" i="14"/>
  <c r="M361" i="14"/>
  <c r="C361" i="14"/>
  <c r="M360" i="14"/>
  <c r="C360" i="14"/>
  <c r="M359" i="14"/>
  <c r="C359" i="14"/>
  <c r="M358" i="14"/>
  <c r="C358" i="14"/>
  <c r="M357" i="14"/>
  <c r="C357" i="14"/>
  <c r="M356" i="14"/>
  <c r="C356" i="14"/>
  <c r="M355" i="14"/>
  <c r="C355" i="14"/>
  <c r="M354" i="14"/>
  <c r="C354" i="14"/>
  <c r="M353" i="14"/>
  <c r="C353" i="14"/>
  <c r="M352" i="14"/>
  <c r="C352" i="14"/>
  <c r="M351" i="14"/>
  <c r="C351" i="14"/>
  <c r="M350" i="14"/>
  <c r="C350" i="14"/>
  <c r="M349" i="14"/>
  <c r="C349" i="14"/>
  <c r="M348" i="14"/>
  <c r="C348" i="14"/>
  <c r="M347" i="14"/>
  <c r="C347" i="14"/>
  <c r="M346" i="14"/>
  <c r="C346" i="14"/>
  <c r="M345" i="14"/>
  <c r="C345" i="14"/>
  <c r="M344" i="14"/>
  <c r="C344" i="14"/>
  <c r="M343" i="14"/>
  <c r="C343" i="14"/>
  <c r="M342" i="14"/>
  <c r="C342" i="14"/>
  <c r="M341" i="14"/>
  <c r="C341" i="14"/>
  <c r="M340" i="14"/>
  <c r="C340" i="14"/>
  <c r="M339" i="14"/>
  <c r="C339" i="14"/>
  <c r="M338" i="14"/>
  <c r="C338" i="14"/>
  <c r="M337" i="14"/>
  <c r="C337" i="14"/>
  <c r="M336" i="14"/>
  <c r="C336" i="14"/>
  <c r="M335" i="14"/>
  <c r="C335" i="14"/>
  <c r="M334" i="14"/>
  <c r="C334" i="14"/>
  <c r="M333" i="14"/>
  <c r="C333" i="14"/>
  <c r="M332" i="14"/>
  <c r="C332" i="14"/>
  <c r="M331" i="14"/>
  <c r="C331" i="14"/>
  <c r="M330" i="14"/>
  <c r="C330" i="14"/>
  <c r="M329" i="14"/>
  <c r="C329" i="14"/>
  <c r="M328" i="14"/>
  <c r="C328" i="14"/>
  <c r="M327" i="14"/>
  <c r="C327" i="14"/>
  <c r="M326" i="14"/>
  <c r="C326" i="14"/>
  <c r="M325" i="14"/>
  <c r="C325" i="14"/>
  <c r="M324" i="14"/>
  <c r="C324" i="14"/>
  <c r="M323" i="14"/>
  <c r="C323" i="14"/>
  <c r="M322" i="14"/>
  <c r="C322" i="14"/>
  <c r="M321" i="14"/>
  <c r="C321" i="14"/>
  <c r="M320" i="14"/>
  <c r="C320" i="14"/>
  <c r="M319" i="14"/>
  <c r="C319" i="14"/>
  <c r="M318" i="14"/>
  <c r="C318" i="14"/>
  <c r="M317" i="14"/>
  <c r="C317" i="14"/>
  <c r="M316" i="14"/>
  <c r="C316" i="14"/>
  <c r="M315" i="14"/>
  <c r="C315" i="14"/>
  <c r="M314" i="14"/>
  <c r="C314" i="14"/>
  <c r="M313" i="14"/>
  <c r="C313" i="14"/>
  <c r="M312" i="14"/>
  <c r="C312" i="14"/>
  <c r="M311" i="14"/>
  <c r="C311" i="14"/>
  <c r="M310" i="14"/>
  <c r="C310" i="14"/>
  <c r="M309" i="14"/>
  <c r="C309" i="14"/>
  <c r="M308" i="14"/>
  <c r="C308" i="14"/>
  <c r="M307" i="14"/>
  <c r="C307" i="14"/>
  <c r="M306" i="14"/>
  <c r="C306" i="14"/>
  <c r="M305" i="14"/>
  <c r="C305" i="14"/>
  <c r="M304" i="14"/>
  <c r="C304" i="14"/>
  <c r="M303" i="14"/>
  <c r="C303" i="14"/>
  <c r="M302" i="14"/>
  <c r="C302" i="14"/>
  <c r="M301" i="14"/>
  <c r="C301" i="14"/>
  <c r="M300" i="14"/>
  <c r="C300" i="14"/>
  <c r="M299" i="14"/>
  <c r="C299" i="14"/>
  <c r="M298" i="14"/>
  <c r="C298" i="14"/>
  <c r="M297" i="14"/>
  <c r="C297" i="14"/>
  <c r="M296" i="14"/>
  <c r="C296" i="14"/>
  <c r="M295" i="14"/>
  <c r="C295" i="14"/>
  <c r="M294" i="14"/>
  <c r="C294" i="14"/>
  <c r="M293" i="14"/>
  <c r="C293" i="14"/>
  <c r="M292" i="14"/>
  <c r="C292" i="14"/>
  <c r="M291" i="14"/>
  <c r="C291" i="14"/>
  <c r="M290" i="14"/>
  <c r="C290" i="14"/>
  <c r="M289" i="14"/>
  <c r="C289" i="14"/>
  <c r="M288" i="14"/>
  <c r="C288" i="14"/>
  <c r="M287" i="14"/>
  <c r="C287" i="14"/>
  <c r="M286" i="14"/>
  <c r="C286" i="14"/>
  <c r="M285" i="14"/>
  <c r="C285" i="14"/>
  <c r="M284" i="14"/>
  <c r="C284" i="14"/>
  <c r="M283" i="14"/>
  <c r="C283" i="14"/>
  <c r="M282" i="14"/>
  <c r="C282" i="14"/>
  <c r="M281" i="14"/>
  <c r="C281" i="14"/>
  <c r="M280" i="14"/>
  <c r="C280" i="14"/>
  <c r="M279" i="14"/>
  <c r="C279" i="14"/>
  <c r="M278" i="14"/>
  <c r="C278" i="14"/>
  <c r="M277" i="14"/>
  <c r="C277" i="14"/>
  <c r="M276" i="14"/>
  <c r="C276" i="14"/>
  <c r="M275" i="14"/>
  <c r="C275" i="14"/>
  <c r="M274" i="14"/>
  <c r="C274" i="14"/>
  <c r="M273" i="14"/>
  <c r="C273" i="14"/>
  <c r="M272" i="14"/>
  <c r="C272" i="14"/>
  <c r="M271" i="14"/>
  <c r="C271" i="14"/>
  <c r="M270" i="14"/>
  <c r="C270" i="14"/>
  <c r="M269" i="14"/>
  <c r="C269" i="14"/>
  <c r="M268" i="14"/>
  <c r="C268" i="14"/>
  <c r="M267" i="14"/>
  <c r="C267" i="14"/>
  <c r="M266" i="14"/>
  <c r="C266" i="14"/>
  <c r="M265" i="14"/>
  <c r="C265" i="14"/>
  <c r="M264" i="14"/>
  <c r="C264" i="14"/>
  <c r="M263" i="14"/>
  <c r="C263" i="14"/>
  <c r="M262" i="14"/>
  <c r="C262" i="14"/>
  <c r="M261" i="14"/>
  <c r="C261" i="14"/>
  <c r="M260" i="14"/>
  <c r="C260" i="14"/>
  <c r="M259" i="14"/>
  <c r="C259" i="14"/>
  <c r="M258" i="14"/>
  <c r="C258" i="14"/>
  <c r="M257" i="14"/>
  <c r="C257" i="14"/>
  <c r="M256" i="14"/>
  <c r="C256" i="14"/>
  <c r="M255" i="14"/>
  <c r="C255" i="14"/>
  <c r="M254" i="14"/>
  <c r="C254" i="14"/>
  <c r="M253" i="14"/>
  <c r="C253" i="14"/>
  <c r="M252" i="14"/>
  <c r="C252" i="14"/>
  <c r="M251" i="14"/>
  <c r="C251" i="14"/>
  <c r="M250" i="14"/>
  <c r="C250" i="14"/>
  <c r="M249" i="14"/>
  <c r="C249" i="14"/>
  <c r="M248" i="14"/>
  <c r="C248" i="14"/>
  <c r="M247" i="14"/>
  <c r="C247" i="14"/>
  <c r="M246" i="14"/>
  <c r="C246" i="14"/>
  <c r="M245" i="14"/>
  <c r="C245" i="14"/>
  <c r="M244" i="14"/>
  <c r="C244" i="14"/>
  <c r="M243" i="14"/>
  <c r="C243" i="14"/>
  <c r="M242" i="14"/>
  <c r="C242" i="14"/>
  <c r="M241" i="14"/>
  <c r="C241" i="14"/>
  <c r="M240" i="14"/>
  <c r="C240" i="14"/>
  <c r="M239" i="14"/>
  <c r="C239" i="14"/>
  <c r="M238" i="14"/>
  <c r="C238" i="14"/>
  <c r="M237" i="14"/>
  <c r="C237" i="14"/>
  <c r="M236" i="14"/>
  <c r="C236" i="14"/>
  <c r="M235" i="14"/>
  <c r="C235" i="14"/>
  <c r="M234" i="14"/>
  <c r="C234" i="14"/>
  <c r="M233" i="14"/>
  <c r="C233" i="14"/>
  <c r="M232" i="14"/>
  <c r="C232" i="14"/>
  <c r="M231" i="14"/>
  <c r="C231" i="14"/>
  <c r="M230" i="14"/>
  <c r="C230" i="14"/>
  <c r="M229" i="14"/>
  <c r="C229" i="14"/>
  <c r="M228" i="14"/>
  <c r="C228" i="14"/>
  <c r="M227" i="14"/>
  <c r="C227" i="14"/>
  <c r="M226" i="14"/>
  <c r="C226" i="14"/>
  <c r="M225" i="14"/>
  <c r="C225" i="14"/>
  <c r="M224" i="14"/>
  <c r="C224" i="14"/>
  <c r="M223" i="14"/>
  <c r="C223" i="14"/>
  <c r="M222" i="14"/>
  <c r="C222" i="14"/>
  <c r="M221" i="14"/>
  <c r="C221" i="14"/>
  <c r="M220" i="14"/>
  <c r="C220" i="14"/>
  <c r="M219" i="14"/>
  <c r="C219" i="14"/>
  <c r="M218" i="14"/>
  <c r="C218" i="14"/>
  <c r="M217" i="14"/>
  <c r="C217" i="14"/>
  <c r="M216" i="14"/>
  <c r="C216" i="14"/>
  <c r="M215" i="14"/>
  <c r="C215" i="14"/>
  <c r="M214" i="14"/>
  <c r="C214" i="14"/>
  <c r="M213" i="14"/>
  <c r="C213" i="14"/>
  <c r="M212" i="14"/>
  <c r="C212" i="14"/>
  <c r="M211" i="14"/>
  <c r="C211" i="14"/>
  <c r="M210" i="14"/>
  <c r="C210" i="14"/>
  <c r="M209" i="14"/>
  <c r="C209" i="14"/>
  <c r="M208" i="14"/>
  <c r="C208" i="14"/>
  <c r="M207" i="14"/>
  <c r="C207" i="14"/>
  <c r="M206" i="14"/>
  <c r="C206" i="14"/>
  <c r="M205" i="14"/>
  <c r="C205" i="14"/>
  <c r="M204" i="14"/>
  <c r="C204" i="14"/>
  <c r="M203" i="14"/>
  <c r="C203" i="14"/>
  <c r="M202" i="14"/>
  <c r="C202" i="14"/>
  <c r="M201" i="14"/>
  <c r="C201" i="14"/>
  <c r="M200" i="14"/>
  <c r="C200" i="14"/>
  <c r="M199" i="14"/>
  <c r="C199" i="14"/>
  <c r="M198" i="14"/>
  <c r="C198" i="14"/>
  <c r="M197" i="14"/>
  <c r="C197" i="14"/>
  <c r="M196" i="14"/>
  <c r="C196" i="14"/>
  <c r="M195" i="14"/>
  <c r="C195" i="14"/>
  <c r="M194" i="14"/>
  <c r="C194" i="14"/>
  <c r="M193" i="14"/>
  <c r="C193" i="14"/>
  <c r="M192" i="14"/>
  <c r="C192" i="14"/>
  <c r="M191" i="14"/>
  <c r="C191" i="14"/>
  <c r="M190" i="14"/>
  <c r="C190" i="14"/>
  <c r="M189" i="14"/>
  <c r="C189" i="14"/>
  <c r="M188" i="14"/>
  <c r="C188" i="14"/>
  <c r="M187" i="14"/>
  <c r="C187" i="14"/>
  <c r="M186" i="14"/>
  <c r="C186" i="14"/>
  <c r="M185" i="14"/>
  <c r="C185" i="14"/>
  <c r="M184" i="14"/>
  <c r="C184" i="14"/>
  <c r="M183" i="14"/>
  <c r="C183" i="14"/>
  <c r="M182" i="14"/>
  <c r="C182" i="14"/>
  <c r="M181" i="14"/>
  <c r="C181" i="14"/>
  <c r="M180" i="14"/>
  <c r="C180" i="14"/>
  <c r="M179" i="14"/>
  <c r="C179" i="14"/>
  <c r="M178" i="14"/>
  <c r="C178" i="14"/>
  <c r="M177" i="14"/>
  <c r="C177" i="14"/>
  <c r="M176" i="14"/>
  <c r="C176" i="14"/>
  <c r="M175" i="14"/>
  <c r="C175" i="14"/>
  <c r="M174" i="14"/>
  <c r="C174" i="14"/>
  <c r="M173" i="14"/>
  <c r="C173" i="14"/>
  <c r="M172" i="14"/>
  <c r="C172" i="14"/>
  <c r="M171" i="14"/>
  <c r="C171" i="14"/>
  <c r="M170" i="14"/>
  <c r="C170" i="14"/>
  <c r="M169" i="14"/>
  <c r="C169" i="14"/>
  <c r="M168" i="14"/>
  <c r="C168" i="14"/>
  <c r="M167" i="14"/>
  <c r="C167" i="14"/>
  <c r="M166" i="14"/>
  <c r="C166" i="14"/>
  <c r="M165" i="14"/>
  <c r="C165" i="14"/>
  <c r="M164" i="14"/>
  <c r="C164" i="14"/>
  <c r="M163" i="14"/>
  <c r="C163" i="14"/>
  <c r="M162" i="14"/>
  <c r="C162" i="14"/>
  <c r="M161" i="14"/>
  <c r="C161" i="14"/>
  <c r="M160" i="14"/>
  <c r="C160" i="14"/>
  <c r="M159" i="14"/>
  <c r="C159" i="14"/>
  <c r="M158" i="14"/>
  <c r="C158" i="14"/>
  <c r="M157" i="14"/>
  <c r="C157" i="14"/>
  <c r="M156" i="14"/>
  <c r="C156" i="14"/>
  <c r="M155" i="14"/>
  <c r="C155" i="14"/>
  <c r="M154" i="14"/>
  <c r="C154" i="14"/>
  <c r="M153" i="14"/>
  <c r="C153" i="14"/>
  <c r="M152" i="14"/>
  <c r="C152" i="14"/>
  <c r="M151" i="14"/>
  <c r="C151" i="14"/>
  <c r="M150" i="14"/>
  <c r="C150" i="14"/>
  <c r="M149" i="14"/>
  <c r="C149" i="14"/>
  <c r="M148" i="14"/>
  <c r="C148" i="14"/>
  <c r="M147" i="14"/>
  <c r="C147" i="14"/>
  <c r="M146" i="14"/>
  <c r="C146" i="14"/>
  <c r="M145" i="14"/>
  <c r="C145" i="14"/>
  <c r="M144" i="14"/>
  <c r="C144" i="14"/>
  <c r="M143" i="14"/>
  <c r="C143" i="14"/>
  <c r="M142" i="14"/>
  <c r="C142" i="14"/>
  <c r="M141" i="14"/>
  <c r="C141" i="14"/>
  <c r="M140" i="14"/>
  <c r="C140" i="14"/>
  <c r="M139" i="14"/>
  <c r="C139" i="14"/>
  <c r="M138" i="14"/>
  <c r="C138" i="14"/>
  <c r="M137" i="14"/>
  <c r="C137" i="14"/>
  <c r="M136" i="14"/>
  <c r="C136" i="14"/>
  <c r="M135" i="14"/>
  <c r="C135" i="14"/>
  <c r="M134" i="14"/>
  <c r="C134" i="14"/>
  <c r="M133" i="14"/>
  <c r="C133" i="14"/>
  <c r="M132" i="14"/>
  <c r="C132" i="14"/>
  <c r="M131" i="14"/>
  <c r="C131" i="14"/>
  <c r="M130" i="14"/>
  <c r="C130" i="14"/>
  <c r="M129" i="14"/>
  <c r="C129" i="14"/>
  <c r="M128" i="14"/>
  <c r="C128" i="14"/>
  <c r="M127" i="14"/>
  <c r="C127" i="14"/>
  <c r="M126" i="14"/>
  <c r="C126" i="14"/>
  <c r="M125" i="14"/>
  <c r="C125" i="14"/>
  <c r="M124" i="14"/>
  <c r="C124" i="14"/>
  <c r="M123" i="14"/>
  <c r="C123" i="14"/>
  <c r="M122" i="14"/>
  <c r="C122" i="14"/>
  <c r="M121" i="14"/>
  <c r="C121" i="14"/>
  <c r="M120" i="14"/>
  <c r="C120" i="14"/>
  <c r="M119" i="14"/>
  <c r="C119" i="14"/>
  <c r="M118" i="14"/>
  <c r="C118" i="14"/>
  <c r="M117" i="14"/>
  <c r="C117" i="14"/>
  <c r="M116" i="14"/>
  <c r="C116" i="14"/>
  <c r="M115" i="14"/>
  <c r="C115" i="14"/>
  <c r="M114" i="14"/>
  <c r="C114" i="14"/>
  <c r="M113" i="14"/>
  <c r="C113" i="14"/>
  <c r="M112" i="14"/>
  <c r="C112" i="14"/>
  <c r="M111" i="14"/>
  <c r="C111" i="14"/>
  <c r="M110" i="14"/>
  <c r="C110" i="14"/>
  <c r="M109" i="14"/>
  <c r="C109" i="14"/>
  <c r="M108" i="14"/>
  <c r="C108" i="14"/>
  <c r="M107" i="14"/>
  <c r="C107" i="14"/>
  <c r="M106" i="14"/>
  <c r="C106" i="14"/>
  <c r="M105" i="14"/>
  <c r="C105" i="14"/>
  <c r="M104" i="14"/>
  <c r="C104" i="14"/>
  <c r="M103" i="14"/>
  <c r="C103" i="14"/>
  <c r="M102" i="14"/>
  <c r="C102" i="14"/>
  <c r="M101" i="14"/>
  <c r="C101" i="14"/>
  <c r="M100" i="14"/>
  <c r="C100" i="14"/>
  <c r="M99" i="14"/>
  <c r="C99" i="14"/>
  <c r="M98" i="14"/>
  <c r="C98" i="14"/>
  <c r="M97" i="14"/>
  <c r="C97" i="14"/>
  <c r="M96" i="14"/>
  <c r="C96" i="14"/>
  <c r="M95" i="14"/>
  <c r="C95" i="14"/>
  <c r="M94" i="14"/>
  <c r="C94" i="14"/>
  <c r="M93" i="14"/>
  <c r="C93" i="14"/>
  <c r="M92" i="14"/>
  <c r="C92" i="14"/>
  <c r="M91" i="14"/>
  <c r="C91" i="14"/>
  <c r="M90" i="14"/>
  <c r="C90" i="14"/>
  <c r="M89" i="14"/>
  <c r="C89" i="14"/>
  <c r="M88" i="14"/>
  <c r="C88" i="14"/>
  <c r="M87" i="14"/>
  <c r="C87" i="14"/>
  <c r="M86" i="14"/>
  <c r="C86" i="14"/>
  <c r="M85" i="14"/>
  <c r="C85" i="14"/>
  <c r="M84" i="14"/>
  <c r="C84" i="14"/>
  <c r="M83" i="14"/>
  <c r="C83" i="14"/>
  <c r="M82" i="14"/>
  <c r="C82" i="14"/>
  <c r="M81" i="14"/>
  <c r="C81" i="14"/>
  <c r="M80" i="14"/>
  <c r="C80" i="14"/>
  <c r="M79" i="14"/>
  <c r="C79" i="14"/>
  <c r="M78" i="14"/>
  <c r="C78" i="14"/>
  <c r="M77" i="14"/>
  <c r="C77" i="14"/>
  <c r="M76" i="14"/>
  <c r="C76" i="14"/>
  <c r="M75" i="14"/>
  <c r="C75" i="14"/>
  <c r="M74" i="14"/>
  <c r="C74" i="14"/>
  <c r="M73" i="14"/>
  <c r="C73" i="14"/>
  <c r="M72" i="14"/>
  <c r="C72" i="14"/>
  <c r="M71" i="14"/>
  <c r="C71" i="14"/>
  <c r="M70" i="14"/>
  <c r="C70" i="14"/>
  <c r="M69" i="14"/>
  <c r="C69" i="14"/>
  <c r="M68" i="14"/>
  <c r="C68" i="14"/>
  <c r="M67" i="14"/>
  <c r="C67" i="14"/>
  <c r="M66" i="14"/>
  <c r="C66" i="14"/>
  <c r="M65" i="14"/>
  <c r="C65" i="14"/>
  <c r="M64" i="14"/>
  <c r="C64" i="14"/>
  <c r="M63" i="14"/>
  <c r="C63" i="14"/>
  <c r="M62" i="14"/>
  <c r="C62" i="14"/>
  <c r="M61" i="14"/>
  <c r="C61" i="14"/>
  <c r="M60" i="14"/>
  <c r="C60" i="14"/>
  <c r="M59" i="14"/>
  <c r="C59" i="14"/>
  <c r="M58" i="14"/>
  <c r="C58" i="14"/>
  <c r="M57" i="14"/>
  <c r="C57" i="14"/>
  <c r="M56" i="14"/>
  <c r="C56" i="14"/>
  <c r="M55" i="14"/>
  <c r="C55" i="14"/>
  <c r="M54" i="14"/>
  <c r="C54" i="14"/>
  <c r="M53" i="14"/>
  <c r="C53" i="14"/>
  <c r="M52" i="14"/>
  <c r="C52" i="14"/>
  <c r="M51" i="14"/>
  <c r="C51" i="14"/>
  <c r="M50" i="14"/>
  <c r="C50" i="14"/>
  <c r="M49" i="14"/>
  <c r="C49" i="14"/>
  <c r="M48" i="14"/>
  <c r="C48" i="14"/>
  <c r="M47" i="14"/>
  <c r="C47" i="14"/>
  <c r="M46" i="14"/>
  <c r="C46" i="14"/>
  <c r="M45" i="14"/>
  <c r="C45" i="14"/>
  <c r="M44" i="14"/>
  <c r="C44" i="14"/>
  <c r="M43" i="14"/>
  <c r="C43" i="14"/>
  <c r="M42" i="14"/>
  <c r="C42" i="14"/>
  <c r="M41" i="14"/>
  <c r="C41" i="14"/>
  <c r="M40" i="14"/>
  <c r="C40" i="14"/>
  <c r="M39" i="14"/>
  <c r="C39" i="14"/>
  <c r="M38" i="14"/>
  <c r="C38" i="14"/>
  <c r="M37" i="14"/>
  <c r="C37" i="14"/>
  <c r="M36" i="14"/>
  <c r="C36" i="14"/>
  <c r="M35" i="14"/>
  <c r="C35" i="14"/>
  <c r="M34" i="14"/>
  <c r="C34" i="14"/>
  <c r="M33" i="14"/>
  <c r="C33" i="14"/>
  <c r="M32" i="14"/>
  <c r="C32" i="14"/>
  <c r="M31" i="14"/>
  <c r="C31" i="14"/>
  <c r="M30" i="14"/>
  <c r="C30" i="14"/>
  <c r="M29" i="14"/>
  <c r="C29" i="14"/>
  <c r="M28" i="14"/>
  <c r="C28" i="14"/>
  <c r="M27" i="14"/>
  <c r="C27" i="14"/>
  <c r="M26" i="14"/>
  <c r="C26" i="14"/>
  <c r="M25" i="14"/>
  <c r="C25" i="14"/>
  <c r="M24" i="14"/>
  <c r="C24" i="14"/>
  <c r="M23" i="14"/>
  <c r="C23" i="14"/>
  <c r="M22" i="14"/>
  <c r="C22" i="14"/>
  <c r="M21" i="14"/>
  <c r="C21" i="14"/>
  <c r="M20" i="14"/>
  <c r="C20" i="14"/>
  <c r="M19" i="14"/>
  <c r="C19" i="14"/>
  <c r="M18" i="14"/>
  <c r="C18" i="14"/>
  <c r="M17" i="14"/>
  <c r="C17" i="14"/>
  <c r="M16" i="14"/>
  <c r="C16" i="14"/>
  <c r="M15" i="14"/>
  <c r="C15" i="14"/>
  <c r="M14" i="14"/>
  <c r="C14" i="14"/>
  <c r="M13" i="14"/>
  <c r="C13" i="14"/>
  <c r="M12" i="14"/>
  <c r="C12" i="14"/>
  <c r="M11" i="14"/>
  <c r="C11" i="14"/>
  <c r="M10" i="14"/>
  <c r="C10" i="14"/>
  <c r="M9" i="14"/>
  <c r="C9" i="14"/>
  <c r="M8" i="14"/>
  <c r="C8" i="14"/>
  <c r="M7" i="14"/>
  <c r="C7" i="14"/>
  <c r="C406" i="13"/>
  <c r="C405" i="13"/>
  <c r="C404" i="13"/>
  <c r="C403" i="13"/>
  <c r="C402" i="13"/>
  <c r="C401" i="13"/>
  <c r="C400" i="13"/>
  <c r="C399" i="13"/>
  <c r="C398" i="13"/>
  <c r="C397" i="13"/>
  <c r="C396" i="13"/>
  <c r="C395" i="13"/>
  <c r="C394" i="13"/>
  <c r="C393" i="13"/>
  <c r="C392" i="13"/>
  <c r="C391" i="13"/>
  <c r="C390" i="13"/>
  <c r="C389" i="13"/>
  <c r="C388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37" i="13"/>
  <c r="C336" i="13"/>
  <c r="C335" i="13"/>
  <c r="C334" i="13"/>
  <c r="C333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XFB407" i="12"/>
  <c r="XFA407" i="12"/>
  <c r="G407" i="12" s="1"/>
  <c r="XEZ407" i="12"/>
  <c r="F407" i="12" s="1"/>
  <c r="XEY407" i="12"/>
  <c r="E407" i="12" s="1"/>
  <c r="XFB406" i="12"/>
  <c r="XFA406" i="12"/>
  <c r="G406" i="12" s="1"/>
  <c r="XEZ406" i="12"/>
  <c r="F406" i="12" s="1"/>
  <c r="XEY406" i="12"/>
  <c r="E406" i="12" s="1"/>
  <c r="XFB405" i="12"/>
  <c r="XFA405" i="12"/>
  <c r="G405" i="12" s="1"/>
  <c r="XEZ405" i="12"/>
  <c r="F405" i="12" s="1"/>
  <c r="XEY405" i="12"/>
  <c r="E405" i="12" s="1"/>
  <c r="XFB404" i="12"/>
  <c r="XFA404" i="12"/>
  <c r="G404" i="12" s="1"/>
  <c r="XEZ404" i="12"/>
  <c r="F404" i="12" s="1"/>
  <c r="XEY404" i="12"/>
  <c r="E404" i="12" s="1"/>
  <c r="XFB403" i="12"/>
  <c r="XFA403" i="12"/>
  <c r="G403" i="12" s="1"/>
  <c r="XEZ403" i="12"/>
  <c r="F403" i="12" s="1"/>
  <c r="XEY403" i="12"/>
  <c r="E403" i="12" s="1"/>
  <c r="XFB402" i="12"/>
  <c r="XFA402" i="12"/>
  <c r="G402" i="12" s="1"/>
  <c r="XEZ402" i="12"/>
  <c r="F402" i="12" s="1"/>
  <c r="XEY402" i="12"/>
  <c r="E402" i="12" s="1"/>
  <c r="XFB401" i="12"/>
  <c r="XFA401" i="12"/>
  <c r="G401" i="12" s="1"/>
  <c r="XEZ401" i="12"/>
  <c r="F401" i="12" s="1"/>
  <c r="XEY401" i="12"/>
  <c r="E401" i="12" s="1"/>
  <c r="XFB400" i="12"/>
  <c r="XFA400" i="12"/>
  <c r="G400" i="12" s="1"/>
  <c r="XEZ400" i="12"/>
  <c r="F400" i="12" s="1"/>
  <c r="XEY400" i="12"/>
  <c r="E400" i="12" s="1"/>
  <c r="XFB399" i="12"/>
  <c r="XFA399" i="12"/>
  <c r="G399" i="12" s="1"/>
  <c r="XEZ399" i="12"/>
  <c r="F399" i="12" s="1"/>
  <c r="XEY399" i="12"/>
  <c r="E399" i="12" s="1"/>
  <c r="XFB398" i="12"/>
  <c r="XFA398" i="12"/>
  <c r="G398" i="12" s="1"/>
  <c r="XEZ398" i="12"/>
  <c r="F398" i="12" s="1"/>
  <c r="XEY398" i="12"/>
  <c r="E398" i="12" s="1"/>
  <c r="XFB397" i="12"/>
  <c r="XFA397" i="12"/>
  <c r="G397" i="12" s="1"/>
  <c r="XEZ397" i="12"/>
  <c r="F397" i="12" s="1"/>
  <c r="XEY397" i="12"/>
  <c r="E397" i="12" s="1"/>
  <c r="XFB396" i="12"/>
  <c r="XFA396" i="12"/>
  <c r="G396" i="12" s="1"/>
  <c r="XEZ396" i="12"/>
  <c r="F396" i="12" s="1"/>
  <c r="XEY396" i="12"/>
  <c r="E396" i="12" s="1"/>
  <c r="XFB395" i="12"/>
  <c r="XFA395" i="12"/>
  <c r="G395" i="12" s="1"/>
  <c r="XEZ395" i="12"/>
  <c r="F395" i="12" s="1"/>
  <c r="XEY395" i="12"/>
  <c r="E395" i="12" s="1"/>
  <c r="XFB394" i="12"/>
  <c r="XFA394" i="12"/>
  <c r="G394" i="12" s="1"/>
  <c r="XEZ394" i="12"/>
  <c r="F394" i="12" s="1"/>
  <c r="XEY394" i="12"/>
  <c r="E394" i="12" s="1"/>
  <c r="XFB393" i="12"/>
  <c r="XFA393" i="12"/>
  <c r="G393" i="12" s="1"/>
  <c r="XEZ393" i="12"/>
  <c r="F393" i="12" s="1"/>
  <c r="XEY393" i="12"/>
  <c r="E393" i="12" s="1"/>
  <c r="XFB392" i="12"/>
  <c r="XFA392" i="12"/>
  <c r="G392" i="12" s="1"/>
  <c r="XEZ392" i="12"/>
  <c r="F392" i="12" s="1"/>
  <c r="XEY392" i="12"/>
  <c r="E392" i="12" s="1"/>
  <c r="XFB391" i="12"/>
  <c r="XFA391" i="12"/>
  <c r="G391" i="12" s="1"/>
  <c r="XEZ391" i="12"/>
  <c r="F391" i="12" s="1"/>
  <c r="XEY391" i="12"/>
  <c r="E391" i="12" s="1"/>
  <c r="XFB390" i="12"/>
  <c r="XFA390" i="12"/>
  <c r="G390" i="12" s="1"/>
  <c r="XEZ390" i="12"/>
  <c r="F390" i="12" s="1"/>
  <c r="XEY390" i="12"/>
  <c r="E390" i="12" s="1"/>
  <c r="XFB389" i="12"/>
  <c r="XFA389" i="12"/>
  <c r="G389" i="12" s="1"/>
  <c r="XEZ389" i="12"/>
  <c r="F389" i="12" s="1"/>
  <c r="XEY389" i="12"/>
  <c r="E389" i="12" s="1"/>
  <c r="XFB388" i="12"/>
  <c r="XFA388" i="12"/>
  <c r="G388" i="12" s="1"/>
  <c r="XEZ388" i="12"/>
  <c r="F388" i="12" s="1"/>
  <c r="XEY388" i="12"/>
  <c r="E388" i="12" s="1"/>
  <c r="XFB387" i="12"/>
  <c r="XFA387" i="12"/>
  <c r="G387" i="12" s="1"/>
  <c r="XEZ387" i="12"/>
  <c r="F387" i="12" s="1"/>
  <c r="XEY387" i="12"/>
  <c r="E387" i="12" s="1"/>
  <c r="XFB386" i="12"/>
  <c r="XFA386" i="12"/>
  <c r="G386" i="12" s="1"/>
  <c r="XEZ386" i="12"/>
  <c r="F386" i="12" s="1"/>
  <c r="XEY386" i="12"/>
  <c r="E386" i="12" s="1"/>
  <c r="XFB385" i="12"/>
  <c r="XFA385" i="12"/>
  <c r="G385" i="12" s="1"/>
  <c r="XEZ385" i="12"/>
  <c r="F385" i="12" s="1"/>
  <c r="XEY385" i="12"/>
  <c r="E385" i="12"/>
  <c r="XFB384" i="12"/>
  <c r="XFA384" i="12"/>
  <c r="G384" i="12" s="1"/>
  <c r="XEZ384" i="12"/>
  <c r="F384" i="12" s="1"/>
  <c r="XEY384" i="12"/>
  <c r="E384" i="12" s="1"/>
  <c r="XFB383" i="12"/>
  <c r="XFA383" i="12"/>
  <c r="G383" i="12" s="1"/>
  <c r="XEZ383" i="12"/>
  <c r="F383" i="12" s="1"/>
  <c r="XEY383" i="12"/>
  <c r="E383" i="12" s="1"/>
  <c r="XFB382" i="12"/>
  <c r="XFA382" i="12"/>
  <c r="G382" i="12" s="1"/>
  <c r="XEZ382" i="12"/>
  <c r="F382" i="12" s="1"/>
  <c r="XEY382" i="12"/>
  <c r="E382" i="12" s="1"/>
  <c r="XFB381" i="12"/>
  <c r="XFA381" i="12"/>
  <c r="G381" i="12" s="1"/>
  <c r="XEZ381" i="12"/>
  <c r="F381" i="12" s="1"/>
  <c r="XEY381" i="12"/>
  <c r="E381" i="12" s="1"/>
  <c r="XFB380" i="12"/>
  <c r="XFA380" i="12"/>
  <c r="G380" i="12" s="1"/>
  <c r="XEZ380" i="12"/>
  <c r="F380" i="12" s="1"/>
  <c r="XEY380" i="12"/>
  <c r="E380" i="12" s="1"/>
  <c r="XFB379" i="12"/>
  <c r="XFA379" i="12"/>
  <c r="G379" i="12" s="1"/>
  <c r="XEZ379" i="12"/>
  <c r="F379" i="12" s="1"/>
  <c r="XEY379" i="12"/>
  <c r="E379" i="12" s="1"/>
  <c r="XFB378" i="12"/>
  <c r="XFA378" i="12"/>
  <c r="G378" i="12" s="1"/>
  <c r="XEZ378" i="12"/>
  <c r="F378" i="12" s="1"/>
  <c r="XEY378" i="12"/>
  <c r="E378" i="12" s="1"/>
  <c r="XFB377" i="12"/>
  <c r="XFA377" i="12"/>
  <c r="G377" i="12" s="1"/>
  <c r="XEZ377" i="12"/>
  <c r="F377" i="12" s="1"/>
  <c r="XEY377" i="12"/>
  <c r="E377" i="12" s="1"/>
  <c r="XFB376" i="12"/>
  <c r="XFA376" i="12"/>
  <c r="G376" i="12" s="1"/>
  <c r="XEZ376" i="12"/>
  <c r="F376" i="12" s="1"/>
  <c r="XEY376" i="12"/>
  <c r="E376" i="12" s="1"/>
  <c r="XFB375" i="12"/>
  <c r="XFA375" i="12"/>
  <c r="G375" i="12" s="1"/>
  <c r="XEZ375" i="12"/>
  <c r="F375" i="12" s="1"/>
  <c r="XEY375" i="12"/>
  <c r="E375" i="12" s="1"/>
  <c r="XFB374" i="12"/>
  <c r="XFA374" i="12"/>
  <c r="G374" i="12" s="1"/>
  <c r="XEZ374" i="12"/>
  <c r="F374" i="12" s="1"/>
  <c r="XEY374" i="12"/>
  <c r="E374" i="12" s="1"/>
  <c r="XFB373" i="12"/>
  <c r="XFA373" i="12"/>
  <c r="G373" i="12" s="1"/>
  <c r="XEZ373" i="12"/>
  <c r="F373" i="12" s="1"/>
  <c r="XEY373" i="12"/>
  <c r="E373" i="12" s="1"/>
  <c r="XFB372" i="12"/>
  <c r="XFA372" i="12"/>
  <c r="G372" i="12" s="1"/>
  <c r="XEZ372" i="12"/>
  <c r="F372" i="12" s="1"/>
  <c r="XEY372" i="12"/>
  <c r="E372" i="12" s="1"/>
  <c r="XFB371" i="12"/>
  <c r="XFA371" i="12"/>
  <c r="G371" i="12" s="1"/>
  <c r="XEZ371" i="12"/>
  <c r="F371" i="12" s="1"/>
  <c r="XEY371" i="12"/>
  <c r="E371" i="12" s="1"/>
  <c r="XFB370" i="12"/>
  <c r="XFA370" i="12"/>
  <c r="G370" i="12" s="1"/>
  <c r="XEZ370" i="12"/>
  <c r="F370" i="12" s="1"/>
  <c r="XEY370" i="12"/>
  <c r="E370" i="12" s="1"/>
  <c r="XFB369" i="12"/>
  <c r="XFA369" i="12"/>
  <c r="G369" i="12" s="1"/>
  <c r="XEZ369" i="12"/>
  <c r="F369" i="12" s="1"/>
  <c r="XEY369" i="12"/>
  <c r="E369" i="12" s="1"/>
  <c r="XFB368" i="12"/>
  <c r="XFA368" i="12"/>
  <c r="G368" i="12" s="1"/>
  <c r="XEZ368" i="12"/>
  <c r="F368" i="12" s="1"/>
  <c r="XEY368" i="12"/>
  <c r="E368" i="12" s="1"/>
  <c r="XFB367" i="12"/>
  <c r="XFA367" i="12"/>
  <c r="G367" i="12" s="1"/>
  <c r="XEZ367" i="12"/>
  <c r="F367" i="12" s="1"/>
  <c r="XEY367" i="12"/>
  <c r="E367" i="12" s="1"/>
  <c r="XFB366" i="12"/>
  <c r="XFA366" i="12"/>
  <c r="G366" i="12" s="1"/>
  <c r="XEZ366" i="12"/>
  <c r="F366" i="12" s="1"/>
  <c r="XEY366" i="12"/>
  <c r="E366" i="12" s="1"/>
  <c r="XFB365" i="12"/>
  <c r="XFA365" i="12"/>
  <c r="G365" i="12" s="1"/>
  <c r="XEZ365" i="12"/>
  <c r="F365" i="12" s="1"/>
  <c r="XEY365" i="12"/>
  <c r="E365" i="12" s="1"/>
  <c r="XFB364" i="12"/>
  <c r="XFA364" i="12"/>
  <c r="G364" i="12" s="1"/>
  <c r="XEZ364" i="12"/>
  <c r="F364" i="12" s="1"/>
  <c r="XEY364" i="12"/>
  <c r="E364" i="12" s="1"/>
  <c r="XFB363" i="12"/>
  <c r="XFA363" i="12"/>
  <c r="G363" i="12" s="1"/>
  <c r="XEZ363" i="12"/>
  <c r="F363" i="12" s="1"/>
  <c r="XEY363" i="12"/>
  <c r="E363" i="12" s="1"/>
  <c r="XFB362" i="12"/>
  <c r="XFA362" i="12"/>
  <c r="G362" i="12" s="1"/>
  <c r="XEZ362" i="12"/>
  <c r="F362" i="12" s="1"/>
  <c r="XEY362" i="12"/>
  <c r="E362" i="12" s="1"/>
  <c r="XFB361" i="12"/>
  <c r="XFA361" i="12"/>
  <c r="G361" i="12" s="1"/>
  <c r="XEZ361" i="12"/>
  <c r="F361" i="12" s="1"/>
  <c r="XEY361" i="12"/>
  <c r="E361" i="12" s="1"/>
  <c r="XFB360" i="12"/>
  <c r="XFA360" i="12"/>
  <c r="G360" i="12" s="1"/>
  <c r="XEZ360" i="12"/>
  <c r="F360" i="12" s="1"/>
  <c r="XEY360" i="12"/>
  <c r="E360" i="12" s="1"/>
  <c r="XFB359" i="12"/>
  <c r="XFA359" i="12"/>
  <c r="G359" i="12" s="1"/>
  <c r="XEZ359" i="12"/>
  <c r="F359" i="12" s="1"/>
  <c r="XEY359" i="12"/>
  <c r="E359" i="12" s="1"/>
  <c r="XFB358" i="12"/>
  <c r="XFA358" i="12"/>
  <c r="G358" i="12" s="1"/>
  <c r="XEZ358" i="12"/>
  <c r="F358" i="12" s="1"/>
  <c r="XEY358" i="12"/>
  <c r="E358" i="12" s="1"/>
  <c r="XFB357" i="12"/>
  <c r="XFA357" i="12"/>
  <c r="G357" i="12" s="1"/>
  <c r="XEZ357" i="12"/>
  <c r="F357" i="12" s="1"/>
  <c r="XEY357" i="12"/>
  <c r="E357" i="12" s="1"/>
  <c r="XFB356" i="12"/>
  <c r="XFA356" i="12"/>
  <c r="G356" i="12" s="1"/>
  <c r="XEZ356" i="12"/>
  <c r="F356" i="12" s="1"/>
  <c r="XEY356" i="12"/>
  <c r="E356" i="12" s="1"/>
  <c r="XFB355" i="12"/>
  <c r="XFA355" i="12"/>
  <c r="G355" i="12" s="1"/>
  <c r="XEZ355" i="12"/>
  <c r="F355" i="12" s="1"/>
  <c r="XEY355" i="12"/>
  <c r="E355" i="12" s="1"/>
  <c r="XFB354" i="12"/>
  <c r="XFA354" i="12"/>
  <c r="G354" i="12" s="1"/>
  <c r="XEZ354" i="12"/>
  <c r="F354" i="12" s="1"/>
  <c r="XEY354" i="12"/>
  <c r="E354" i="12" s="1"/>
  <c r="XFB353" i="12"/>
  <c r="XFA353" i="12"/>
  <c r="G353" i="12" s="1"/>
  <c r="XEZ353" i="12"/>
  <c r="F353" i="12" s="1"/>
  <c r="XEY353" i="12"/>
  <c r="E353" i="12" s="1"/>
  <c r="XFB352" i="12"/>
  <c r="XFA352" i="12"/>
  <c r="G352" i="12" s="1"/>
  <c r="XEZ352" i="12"/>
  <c r="F352" i="12" s="1"/>
  <c r="XEY352" i="12"/>
  <c r="E352" i="12" s="1"/>
  <c r="XFB351" i="12"/>
  <c r="XFA351" i="12"/>
  <c r="G351" i="12" s="1"/>
  <c r="XEZ351" i="12"/>
  <c r="F351" i="12" s="1"/>
  <c r="XEY351" i="12"/>
  <c r="E351" i="12" s="1"/>
  <c r="XFB350" i="12"/>
  <c r="XFA350" i="12"/>
  <c r="G350" i="12" s="1"/>
  <c r="XEZ350" i="12"/>
  <c r="F350" i="12" s="1"/>
  <c r="XEY350" i="12"/>
  <c r="E350" i="12" s="1"/>
  <c r="XFB349" i="12"/>
  <c r="XFA349" i="12"/>
  <c r="G349" i="12" s="1"/>
  <c r="XEZ349" i="12"/>
  <c r="F349" i="12" s="1"/>
  <c r="XEY349" i="12"/>
  <c r="E349" i="12" s="1"/>
  <c r="XFB348" i="12"/>
  <c r="XFA348" i="12"/>
  <c r="G348" i="12" s="1"/>
  <c r="XEZ348" i="12"/>
  <c r="F348" i="12" s="1"/>
  <c r="XEY348" i="12"/>
  <c r="E348" i="12" s="1"/>
  <c r="XFB347" i="12"/>
  <c r="XFA347" i="12"/>
  <c r="XEZ347" i="12"/>
  <c r="F347" i="12" s="1"/>
  <c r="XEY347" i="12"/>
  <c r="E347" i="12" s="1"/>
  <c r="G347" i="12"/>
  <c r="XFB346" i="12"/>
  <c r="XFA346" i="12"/>
  <c r="G346" i="12" s="1"/>
  <c r="XEZ346" i="12"/>
  <c r="F346" i="12" s="1"/>
  <c r="XEY346" i="12"/>
  <c r="E346" i="12" s="1"/>
  <c r="XFB345" i="12"/>
  <c r="XFA345" i="12"/>
  <c r="G345" i="12" s="1"/>
  <c r="XEZ345" i="12"/>
  <c r="F345" i="12" s="1"/>
  <c r="XEY345" i="12"/>
  <c r="E345" i="12" s="1"/>
  <c r="XFB344" i="12"/>
  <c r="XFA344" i="12"/>
  <c r="G344" i="12" s="1"/>
  <c r="XEZ344" i="12"/>
  <c r="F344" i="12" s="1"/>
  <c r="XEY344" i="12"/>
  <c r="E344" i="12" s="1"/>
  <c r="XFB343" i="12"/>
  <c r="XFA343" i="12"/>
  <c r="G343" i="12" s="1"/>
  <c r="XEZ343" i="12"/>
  <c r="F343" i="12" s="1"/>
  <c r="XEY343" i="12"/>
  <c r="E343" i="12" s="1"/>
  <c r="XFB342" i="12"/>
  <c r="XFA342" i="12"/>
  <c r="G342" i="12" s="1"/>
  <c r="XEZ342" i="12"/>
  <c r="F342" i="12" s="1"/>
  <c r="XEY342" i="12"/>
  <c r="E342" i="12" s="1"/>
  <c r="XFB341" i="12"/>
  <c r="XFA341" i="12"/>
  <c r="G341" i="12" s="1"/>
  <c r="XEZ341" i="12"/>
  <c r="F341" i="12" s="1"/>
  <c r="XEY341" i="12"/>
  <c r="E341" i="12" s="1"/>
  <c r="XFB340" i="12"/>
  <c r="XFA340" i="12"/>
  <c r="G340" i="12" s="1"/>
  <c r="XEZ340" i="12"/>
  <c r="F340" i="12" s="1"/>
  <c r="XEY340" i="12"/>
  <c r="E340" i="12" s="1"/>
  <c r="XFB339" i="12"/>
  <c r="XFA339" i="12"/>
  <c r="G339" i="12" s="1"/>
  <c r="XEZ339" i="12"/>
  <c r="F339" i="12" s="1"/>
  <c r="XEY339" i="12"/>
  <c r="E339" i="12" s="1"/>
  <c r="XFB338" i="12"/>
  <c r="XFA338" i="12"/>
  <c r="G338" i="12" s="1"/>
  <c r="XEZ338" i="12"/>
  <c r="F338" i="12" s="1"/>
  <c r="XEY338" i="12"/>
  <c r="E338" i="12" s="1"/>
  <c r="XFB337" i="12"/>
  <c r="XFA337" i="12"/>
  <c r="G337" i="12" s="1"/>
  <c r="XEZ337" i="12"/>
  <c r="F337" i="12" s="1"/>
  <c r="XEY337" i="12"/>
  <c r="E337" i="12" s="1"/>
  <c r="XFB336" i="12"/>
  <c r="XFA336" i="12"/>
  <c r="G336" i="12" s="1"/>
  <c r="XEZ336" i="12"/>
  <c r="F336" i="12" s="1"/>
  <c r="XEY336" i="12"/>
  <c r="E336" i="12" s="1"/>
  <c r="XFB335" i="12"/>
  <c r="XFA335" i="12"/>
  <c r="G335" i="12" s="1"/>
  <c r="XEZ335" i="12"/>
  <c r="F335" i="12" s="1"/>
  <c r="XEY335" i="12"/>
  <c r="E335" i="12" s="1"/>
  <c r="XFB334" i="12"/>
  <c r="XFA334" i="12"/>
  <c r="G334" i="12" s="1"/>
  <c r="XEZ334" i="12"/>
  <c r="F334" i="12" s="1"/>
  <c r="XEY334" i="12"/>
  <c r="E334" i="12" s="1"/>
  <c r="XFB333" i="12"/>
  <c r="XFA333" i="12"/>
  <c r="G333" i="12" s="1"/>
  <c r="XEZ333" i="12"/>
  <c r="F333" i="12" s="1"/>
  <c r="XEY333" i="12"/>
  <c r="E333" i="12" s="1"/>
  <c r="XFB332" i="12"/>
  <c r="XFA332" i="12"/>
  <c r="G332" i="12" s="1"/>
  <c r="XEZ332" i="12"/>
  <c r="F332" i="12" s="1"/>
  <c r="XEY332" i="12"/>
  <c r="E332" i="12" s="1"/>
  <c r="XFB331" i="12"/>
  <c r="XFA331" i="12"/>
  <c r="G331" i="12" s="1"/>
  <c r="XEZ331" i="12"/>
  <c r="F331" i="12" s="1"/>
  <c r="XEY331" i="12"/>
  <c r="E331" i="12" s="1"/>
  <c r="XFB330" i="12"/>
  <c r="XFA330" i="12"/>
  <c r="G330" i="12" s="1"/>
  <c r="XEZ330" i="12"/>
  <c r="F330" i="12" s="1"/>
  <c r="XEY330" i="12"/>
  <c r="E330" i="12" s="1"/>
  <c r="XFB329" i="12"/>
  <c r="XFA329" i="12"/>
  <c r="G329" i="12" s="1"/>
  <c r="XEZ329" i="12"/>
  <c r="F329" i="12" s="1"/>
  <c r="XEY329" i="12"/>
  <c r="E329" i="12" s="1"/>
  <c r="XFB328" i="12"/>
  <c r="XFA328" i="12"/>
  <c r="G328" i="12" s="1"/>
  <c r="XEZ328" i="12"/>
  <c r="F328" i="12" s="1"/>
  <c r="XEY328" i="12"/>
  <c r="E328" i="12" s="1"/>
  <c r="XFB327" i="12"/>
  <c r="XFA327" i="12"/>
  <c r="G327" i="12" s="1"/>
  <c r="XEZ327" i="12"/>
  <c r="F327" i="12" s="1"/>
  <c r="XEY327" i="12"/>
  <c r="E327" i="12" s="1"/>
  <c r="XFB326" i="12"/>
  <c r="XFA326" i="12"/>
  <c r="G326" i="12" s="1"/>
  <c r="XEZ326" i="12"/>
  <c r="F326" i="12" s="1"/>
  <c r="XEY326" i="12"/>
  <c r="E326" i="12" s="1"/>
  <c r="XFB325" i="12"/>
  <c r="XFA325" i="12"/>
  <c r="G325" i="12" s="1"/>
  <c r="XEZ325" i="12"/>
  <c r="F325" i="12" s="1"/>
  <c r="XEY325" i="12"/>
  <c r="E325" i="12" s="1"/>
  <c r="XFB324" i="12"/>
  <c r="XFA324" i="12"/>
  <c r="G324" i="12" s="1"/>
  <c r="XEZ324" i="12"/>
  <c r="F324" i="12" s="1"/>
  <c r="XEY324" i="12"/>
  <c r="E324" i="12" s="1"/>
  <c r="XFB323" i="12"/>
  <c r="XFA323" i="12"/>
  <c r="G323" i="12" s="1"/>
  <c r="XEZ323" i="12"/>
  <c r="F323" i="12" s="1"/>
  <c r="XEY323" i="12"/>
  <c r="E323" i="12" s="1"/>
  <c r="XFB322" i="12"/>
  <c r="XFA322" i="12"/>
  <c r="G322" i="12" s="1"/>
  <c r="XEZ322" i="12"/>
  <c r="F322" i="12" s="1"/>
  <c r="XEY322" i="12"/>
  <c r="E322" i="12" s="1"/>
  <c r="XFB321" i="12"/>
  <c r="XFA321" i="12"/>
  <c r="G321" i="12" s="1"/>
  <c r="XEZ321" i="12"/>
  <c r="F321" i="12" s="1"/>
  <c r="XEY321" i="12"/>
  <c r="E321" i="12" s="1"/>
  <c r="XFB320" i="12"/>
  <c r="XFA320" i="12"/>
  <c r="G320" i="12" s="1"/>
  <c r="XEZ320" i="12"/>
  <c r="F320" i="12" s="1"/>
  <c r="XEY320" i="12"/>
  <c r="E320" i="12" s="1"/>
  <c r="XFB319" i="12"/>
  <c r="XFA319" i="12"/>
  <c r="G319" i="12" s="1"/>
  <c r="XEZ319" i="12"/>
  <c r="F319" i="12" s="1"/>
  <c r="XEY319" i="12"/>
  <c r="E319" i="12" s="1"/>
  <c r="XFB318" i="12"/>
  <c r="XFA318" i="12"/>
  <c r="G318" i="12" s="1"/>
  <c r="XEZ318" i="12"/>
  <c r="F318" i="12" s="1"/>
  <c r="XEY318" i="12"/>
  <c r="E318" i="12" s="1"/>
  <c r="XFB317" i="12"/>
  <c r="XFA317" i="12"/>
  <c r="G317" i="12" s="1"/>
  <c r="XEZ317" i="12"/>
  <c r="F317" i="12" s="1"/>
  <c r="XEY317" i="12"/>
  <c r="E317" i="12" s="1"/>
  <c r="XFB316" i="12"/>
  <c r="XFA316" i="12"/>
  <c r="G316" i="12" s="1"/>
  <c r="XEZ316" i="12"/>
  <c r="F316" i="12" s="1"/>
  <c r="XEY316" i="12"/>
  <c r="E316" i="12" s="1"/>
  <c r="XFB315" i="12"/>
  <c r="XFA315" i="12"/>
  <c r="G315" i="12" s="1"/>
  <c r="XEZ315" i="12"/>
  <c r="F315" i="12" s="1"/>
  <c r="XEY315" i="12"/>
  <c r="E315" i="12" s="1"/>
  <c r="XFB314" i="12"/>
  <c r="XFA314" i="12"/>
  <c r="G314" i="12" s="1"/>
  <c r="XEZ314" i="12"/>
  <c r="F314" i="12" s="1"/>
  <c r="XEY314" i="12"/>
  <c r="E314" i="12" s="1"/>
  <c r="XFB313" i="12"/>
  <c r="XFA313" i="12"/>
  <c r="G313" i="12" s="1"/>
  <c r="XEZ313" i="12"/>
  <c r="F313" i="12" s="1"/>
  <c r="XEY313" i="12"/>
  <c r="E313" i="12" s="1"/>
  <c r="XFB312" i="12"/>
  <c r="XFA312" i="12"/>
  <c r="G312" i="12" s="1"/>
  <c r="XEZ312" i="12"/>
  <c r="F312" i="12" s="1"/>
  <c r="XEY312" i="12"/>
  <c r="E312" i="12" s="1"/>
  <c r="XFB311" i="12"/>
  <c r="XFA311" i="12"/>
  <c r="G311" i="12" s="1"/>
  <c r="XEZ311" i="12"/>
  <c r="F311" i="12" s="1"/>
  <c r="XEY311" i="12"/>
  <c r="E311" i="12" s="1"/>
  <c r="XFB310" i="12"/>
  <c r="XFA310" i="12"/>
  <c r="G310" i="12" s="1"/>
  <c r="XEZ310" i="12"/>
  <c r="F310" i="12" s="1"/>
  <c r="XEY310" i="12"/>
  <c r="E310" i="12" s="1"/>
  <c r="XFB309" i="12"/>
  <c r="XFA309" i="12"/>
  <c r="G309" i="12" s="1"/>
  <c r="XEZ309" i="12"/>
  <c r="F309" i="12" s="1"/>
  <c r="XEY309" i="12"/>
  <c r="E309" i="12" s="1"/>
  <c r="XFB308" i="12"/>
  <c r="XFA308" i="12"/>
  <c r="G308" i="12" s="1"/>
  <c r="XEZ308" i="12"/>
  <c r="F308" i="12" s="1"/>
  <c r="XEY308" i="12"/>
  <c r="E308" i="12" s="1"/>
  <c r="XFB307" i="12"/>
  <c r="XFA307" i="12"/>
  <c r="G307" i="12" s="1"/>
  <c r="XEZ307" i="12"/>
  <c r="F307" i="12" s="1"/>
  <c r="XEY307" i="12"/>
  <c r="E307" i="12" s="1"/>
  <c r="XFB306" i="12"/>
  <c r="XFA306" i="12"/>
  <c r="G306" i="12" s="1"/>
  <c r="XEZ306" i="12"/>
  <c r="F306" i="12" s="1"/>
  <c r="XEY306" i="12"/>
  <c r="E306" i="12" s="1"/>
  <c r="XFB305" i="12"/>
  <c r="XFA305" i="12"/>
  <c r="G305" i="12" s="1"/>
  <c r="XEZ305" i="12"/>
  <c r="F305" i="12" s="1"/>
  <c r="XEY305" i="12"/>
  <c r="E305" i="12" s="1"/>
  <c r="XFB304" i="12"/>
  <c r="XFA304" i="12"/>
  <c r="G304" i="12" s="1"/>
  <c r="XEZ304" i="12"/>
  <c r="F304" i="12" s="1"/>
  <c r="XEY304" i="12"/>
  <c r="E304" i="12" s="1"/>
  <c r="XFB303" i="12"/>
  <c r="XFA303" i="12"/>
  <c r="G303" i="12" s="1"/>
  <c r="XEZ303" i="12"/>
  <c r="F303" i="12" s="1"/>
  <c r="XEY303" i="12"/>
  <c r="E303" i="12" s="1"/>
  <c r="XFB302" i="12"/>
  <c r="XFA302" i="12"/>
  <c r="G302" i="12" s="1"/>
  <c r="XEZ302" i="12"/>
  <c r="F302" i="12" s="1"/>
  <c r="XEY302" i="12"/>
  <c r="E302" i="12" s="1"/>
  <c r="XFB301" i="12"/>
  <c r="XFA301" i="12"/>
  <c r="G301" i="12" s="1"/>
  <c r="XEZ301" i="12"/>
  <c r="F301" i="12" s="1"/>
  <c r="XEY301" i="12"/>
  <c r="E301" i="12" s="1"/>
  <c r="XFB300" i="12"/>
  <c r="XFA300" i="12"/>
  <c r="G300" i="12" s="1"/>
  <c r="XEZ300" i="12"/>
  <c r="F300" i="12" s="1"/>
  <c r="XEY300" i="12"/>
  <c r="E300" i="12" s="1"/>
  <c r="XFB299" i="12"/>
  <c r="XFA299" i="12"/>
  <c r="G299" i="12" s="1"/>
  <c r="XEZ299" i="12"/>
  <c r="F299" i="12" s="1"/>
  <c r="XEY299" i="12"/>
  <c r="E299" i="12" s="1"/>
  <c r="XFB298" i="12"/>
  <c r="XFA298" i="12"/>
  <c r="G298" i="12" s="1"/>
  <c r="XEZ298" i="12"/>
  <c r="F298" i="12" s="1"/>
  <c r="XEY298" i="12"/>
  <c r="E298" i="12" s="1"/>
  <c r="XFB297" i="12"/>
  <c r="XFA297" i="12"/>
  <c r="G297" i="12" s="1"/>
  <c r="XEZ297" i="12"/>
  <c r="F297" i="12" s="1"/>
  <c r="XEY297" i="12"/>
  <c r="E297" i="12" s="1"/>
  <c r="XFB296" i="12"/>
  <c r="XFA296" i="12"/>
  <c r="G296" i="12" s="1"/>
  <c r="XEZ296" i="12"/>
  <c r="F296" i="12" s="1"/>
  <c r="XEY296" i="12"/>
  <c r="E296" i="12" s="1"/>
  <c r="XFB295" i="12"/>
  <c r="XFA295" i="12"/>
  <c r="G295" i="12" s="1"/>
  <c r="XEZ295" i="12"/>
  <c r="F295" i="12" s="1"/>
  <c r="XEY295" i="12"/>
  <c r="E295" i="12" s="1"/>
  <c r="XFB294" i="12"/>
  <c r="XFA294" i="12"/>
  <c r="G294" i="12" s="1"/>
  <c r="XEZ294" i="12"/>
  <c r="F294" i="12" s="1"/>
  <c r="XEY294" i="12"/>
  <c r="E294" i="12" s="1"/>
  <c r="XFB293" i="12"/>
  <c r="XFA293" i="12"/>
  <c r="G293" i="12" s="1"/>
  <c r="XEZ293" i="12"/>
  <c r="F293" i="12" s="1"/>
  <c r="XEY293" i="12"/>
  <c r="E293" i="12" s="1"/>
  <c r="XFB292" i="12"/>
  <c r="XFA292" i="12"/>
  <c r="G292" i="12" s="1"/>
  <c r="XEZ292" i="12"/>
  <c r="F292" i="12" s="1"/>
  <c r="XEY292" i="12"/>
  <c r="E292" i="12" s="1"/>
  <c r="XFB291" i="12"/>
  <c r="XFA291" i="12"/>
  <c r="G291" i="12" s="1"/>
  <c r="XEZ291" i="12"/>
  <c r="F291" i="12" s="1"/>
  <c r="XEY291" i="12"/>
  <c r="E291" i="12" s="1"/>
  <c r="XFB290" i="12"/>
  <c r="XFA290" i="12"/>
  <c r="G290" i="12" s="1"/>
  <c r="XEZ290" i="12"/>
  <c r="F290" i="12" s="1"/>
  <c r="XEY290" i="12"/>
  <c r="E290" i="12" s="1"/>
  <c r="XFB289" i="12"/>
  <c r="XFA289" i="12"/>
  <c r="G289" i="12" s="1"/>
  <c r="XEZ289" i="12"/>
  <c r="F289" i="12" s="1"/>
  <c r="XEY289" i="12"/>
  <c r="E289" i="12" s="1"/>
  <c r="XFB288" i="12"/>
  <c r="XFA288" i="12"/>
  <c r="G288" i="12" s="1"/>
  <c r="XEZ288" i="12"/>
  <c r="F288" i="12" s="1"/>
  <c r="XEY288" i="12"/>
  <c r="E288" i="12" s="1"/>
  <c r="XFB287" i="12"/>
  <c r="XFA287" i="12"/>
  <c r="G287" i="12" s="1"/>
  <c r="XEZ287" i="12"/>
  <c r="F287" i="12" s="1"/>
  <c r="XEY287" i="12"/>
  <c r="E287" i="12" s="1"/>
  <c r="XFB286" i="12"/>
  <c r="XFA286" i="12"/>
  <c r="G286" i="12" s="1"/>
  <c r="XEZ286" i="12"/>
  <c r="F286" i="12" s="1"/>
  <c r="XEY286" i="12"/>
  <c r="E286" i="12" s="1"/>
  <c r="XFB285" i="12"/>
  <c r="XFA285" i="12"/>
  <c r="G285" i="12" s="1"/>
  <c r="XEZ285" i="12"/>
  <c r="F285" i="12" s="1"/>
  <c r="XEY285" i="12"/>
  <c r="E285" i="12" s="1"/>
  <c r="XFB284" i="12"/>
  <c r="XFA284" i="12"/>
  <c r="G284" i="12" s="1"/>
  <c r="XEZ284" i="12"/>
  <c r="F284" i="12" s="1"/>
  <c r="XEY284" i="12"/>
  <c r="E284" i="12" s="1"/>
  <c r="XFB283" i="12"/>
  <c r="XFA283" i="12"/>
  <c r="G283" i="12" s="1"/>
  <c r="XEZ283" i="12"/>
  <c r="F283" i="12" s="1"/>
  <c r="XEY283" i="12"/>
  <c r="E283" i="12" s="1"/>
  <c r="XFB282" i="12"/>
  <c r="XFA282" i="12"/>
  <c r="G282" i="12" s="1"/>
  <c r="XEZ282" i="12"/>
  <c r="F282" i="12" s="1"/>
  <c r="XEY282" i="12"/>
  <c r="E282" i="12" s="1"/>
  <c r="XFB281" i="12"/>
  <c r="XFA281" i="12"/>
  <c r="G281" i="12" s="1"/>
  <c r="XEZ281" i="12"/>
  <c r="F281" i="12" s="1"/>
  <c r="XEY281" i="12"/>
  <c r="E281" i="12" s="1"/>
  <c r="XFB280" i="12"/>
  <c r="XFA280" i="12"/>
  <c r="G280" i="12" s="1"/>
  <c r="XEZ280" i="12"/>
  <c r="F280" i="12" s="1"/>
  <c r="XEY280" i="12"/>
  <c r="E280" i="12" s="1"/>
  <c r="XFB279" i="12"/>
  <c r="XFA279" i="12"/>
  <c r="G279" i="12" s="1"/>
  <c r="XEZ279" i="12"/>
  <c r="F279" i="12" s="1"/>
  <c r="XEY279" i="12"/>
  <c r="E279" i="12" s="1"/>
  <c r="XFB278" i="12"/>
  <c r="XFA278" i="12"/>
  <c r="G278" i="12" s="1"/>
  <c r="XEZ278" i="12"/>
  <c r="F278" i="12" s="1"/>
  <c r="XEY278" i="12"/>
  <c r="E278" i="12" s="1"/>
  <c r="XFB277" i="12"/>
  <c r="XFA277" i="12"/>
  <c r="G277" i="12" s="1"/>
  <c r="XEZ277" i="12"/>
  <c r="F277" i="12" s="1"/>
  <c r="XEY277" i="12"/>
  <c r="E277" i="12"/>
  <c r="XFB276" i="12"/>
  <c r="XFA276" i="12"/>
  <c r="G276" i="12" s="1"/>
  <c r="XEZ276" i="12"/>
  <c r="F276" i="12" s="1"/>
  <c r="XEY276" i="12"/>
  <c r="E276" i="12" s="1"/>
  <c r="XFB275" i="12"/>
  <c r="XFA275" i="12"/>
  <c r="G275" i="12" s="1"/>
  <c r="XEZ275" i="12"/>
  <c r="F275" i="12" s="1"/>
  <c r="XEY275" i="12"/>
  <c r="E275" i="12" s="1"/>
  <c r="XFB274" i="12"/>
  <c r="XFA274" i="12"/>
  <c r="G274" i="12" s="1"/>
  <c r="XEZ274" i="12"/>
  <c r="F274" i="12" s="1"/>
  <c r="XEY274" i="12"/>
  <c r="E274" i="12" s="1"/>
  <c r="XFB273" i="12"/>
  <c r="XFA273" i="12"/>
  <c r="G273" i="12" s="1"/>
  <c r="XEZ273" i="12"/>
  <c r="F273" i="12" s="1"/>
  <c r="XEY273" i="12"/>
  <c r="E273" i="12" s="1"/>
  <c r="XFB272" i="12"/>
  <c r="XFA272" i="12"/>
  <c r="G272" i="12" s="1"/>
  <c r="XEZ272" i="12"/>
  <c r="F272" i="12" s="1"/>
  <c r="XEY272" i="12"/>
  <c r="E272" i="12" s="1"/>
  <c r="XFB271" i="12"/>
  <c r="XFA271" i="12"/>
  <c r="G271" i="12" s="1"/>
  <c r="XEZ271" i="12"/>
  <c r="F271" i="12" s="1"/>
  <c r="XEY271" i="12"/>
  <c r="E271" i="12" s="1"/>
  <c r="XFB270" i="12"/>
  <c r="XFA270" i="12"/>
  <c r="G270" i="12" s="1"/>
  <c r="XEZ270" i="12"/>
  <c r="F270" i="12" s="1"/>
  <c r="XEY270" i="12"/>
  <c r="E270" i="12" s="1"/>
  <c r="XFB269" i="12"/>
  <c r="XFA269" i="12"/>
  <c r="G269" i="12" s="1"/>
  <c r="XEZ269" i="12"/>
  <c r="F269" i="12" s="1"/>
  <c r="XEY269" i="12"/>
  <c r="E269" i="12" s="1"/>
  <c r="XFB268" i="12"/>
  <c r="XFA268" i="12"/>
  <c r="G268" i="12" s="1"/>
  <c r="XEZ268" i="12"/>
  <c r="F268" i="12" s="1"/>
  <c r="XEY268" i="12"/>
  <c r="E268" i="12" s="1"/>
  <c r="XFB267" i="12"/>
  <c r="XFA267" i="12"/>
  <c r="G267" i="12" s="1"/>
  <c r="XEZ267" i="12"/>
  <c r="F267" i="12" s="1"/>
  <c r="XEY267" i="12"/>
  <c r="E267" i="12" s="1"/>
  <c r="XFB266" i="12"/>
  <c r="XFA266" i="12"/>
  <c r="G266" i="12" s="1"/>
  <c r="XEZ266" i="12"/>
  <c r="F266" i="12" s="1"/>
  <c r="XEY266" i="12"/>
  <c r="E266" i="12" s="1"/>
  <c r="XFB265" i="12"/>
  <c r="XFA265" i="12"/>
  <c r="G265" i="12" s="1"/>
  <c r="XEZ265" i="12"/>
  <c r="F265" i="12" s="1"/>
  <c r="XEY265" i="12"/>
  <c r="E265" i="12" s="1"/>
  <c r="XFB264" i="12"/>
  <c r="XFA264" i="12"/>
  <c r="G264" i="12" s="1"/>
  <c r="XEZ264" i="12"/>
  <c r="F264" i="12" s="1"/>
  <c r="XEY264" i="12"/>
  <c r="E264" i="12" s="1"/>
  <c r="XFB263" i="12"/>
  <c r="XFA263" i="12"/>
  <c r="G263" i="12" s="1"/>
  <c r="XEZ263" i="12"/>
  <c r="F263" i="12" s="1"/>
  <c r="XEY263" i="12"/>
  <c r="E263" i="12" s="1"/>
  <c r="XFB262" i="12"/>
  <c r="XFA262" i="12"/>
  <c r="G262" i="12" s="1"/>
  <c r="XEZ262" i="12"/>
  <c r="F262" i="12" s="1"/>
  <c r="XEY262" i="12"/>
  <c r="E262" i="12" s="1"/>
  <c r="XFB261" i="12"/>
  <c r="XFA261" i="12"/>
  <c r="G261" i="12" s="1"/>
  <c r="XEZ261" i="12"/>
  <c r="F261" i="12" s="1"/>
  <c r="XEY261" i="12"/>
  <c r="E261" i="12" s="1"/>
  <c r="XFB260" i="12"/>
  <c r="XFA260" i="12"/>
  <c r="G260" i="12" s="1"/>
  <c r="XEZ260" i="12"/>
  <c r="F260" i="12" s="1"/>
  <c r="XEY260" i="12"/>
  <c r="E260" i="12" s="1"/>
  <c r="XFB259" i="12"/>
  <c r="XFA259" i="12"/>
  <c r="G259" i="12" s="1"/>
  <c r="XEZ259" i="12"/>
  <c r="F259" i="12" s="1"/>
  <c r="XEY259" i="12"/>
  <c r="E259" i="12" s="1"/>
  <c r="XFB258" i="12"/>
  <c r="XFA258" i="12"/>
  <c r="G258" i="12" s="1"/>
  <c r="XEZ258" i="12"/>
  <c r="F258" i="12" s="1"/>
  <c r="XEY258" i="12"/>
  <c r="E258" i="12" s="1"/>
  <c r="XFB257" i="12"/>
  <c r="XFA257" i="12"/>
  <c r="G257" i="12" s="1"/>
  <c r="XEZ257" i="12"/>
  <c r="F257" i="12" s="1"/>
  <c r="XEY257" i="12"/>
  <c r="E257" i="12"/>
  <c r="XFB256" i="12"/>
  <c r="XFA256" i="12"/>
  <c r="G256" i="12" s="1"/>
  <c r="XEZ256" i="12"/>
  <c r="F256" i="12" s="1"/>
  <c r="XEY256" i="12"/>
  <c r="E256" i="12" s="1"/>
  <c r="XFB255" i="12"/>
  <c r="XFA255" i="12"/>
  <c r="G255" i="12" s="1"/>
  <c r="XEZ255" i="12"/>
  <c r="F255" i="12" s="1"/>
  <c r="XEY255" i="12"/>
  <c r="E255" i="12" s="1"/>
  <c r="XFB254" i="12"/>
  <c r="XFA254" i="12"/>
  <c r="G254" i="12" s="1"/>
  <c r="XEZ254" i="12"/>
  <c r="F254" i="12" s="1"/>
  <c r="XEY254" i="12"/>
  <c r="E254" i="12" s="1"/>
  <c r="XFB253" i="12"/>
  <c r="XFA253" i="12"/>
  <c r="G253" i="12" s="1"/>
  <c r="XEZ253" i="12"/>
  <c r="F253" i="12" s="1"/>
  <c r="XEY253" i="12"/>
  <c r="E253" i="12" s="1"/>
  <c r="XFB252" i="12"/>
  <c r="XFA252" i="12"/>
  <c r="G252" i="12" s="1"/>
  <c r="XEZ252" i="12"/>
  <c r="F252" i="12" s="1"/>
  <c r="XEY252" i="12"/>
  <c r="E252" i="12" s="1"/>
  <c r="XFB251" i="12"/>
  <c r="XFA251" i="12"/>
  <c r="G251" i="12" s="1"/>
  <c r="XEZ251" i="12"/>
  <c r="F251" i="12" s="1"/>
  <c r="XEY251" i="12"/>
  <c r="E251" i="12" s="1"/>
  <c r="XFB250" i="12"/>
  <c r="XFA250" i="12"/>
  <c r="G250" i="12" s="1"/>
  <c r="XEZ250" i="12"/>
  <c r="F250" i="12" s="1"/>
  <c r="XEY250" i="12"/>
  <c r="E250" i="12" s="1"/>
  <c r="XFB249" i="12"/>
  <c r="XFA249" i="12"/>
  <c r="G249" i="12" s="1"/>
  <c r="XEZ249" i="12"/>
  <c r="F249" i="12" s="1"/>
  <c r="XEY249" i="12"/>
  <c r="E249" i="12" s="1"/>
  <c r="XFB248" i="12"/>
  <c r="XFA248" i="12"/>
  <c r="G248" i="12" s="1"/>
  <c r="XEZ248" i="12"/>
  <c r="F248" i="12" s="1"/>
  <c r="XEY248" i="12"/>
  <c r="E248" i="12" s="1"/>
  <c r="XFB247" i="12"/>
  <c r="XFA247" i="12"/>
  <c r="G247" i="12" s="1"/>
  <c r="XEZ247" i="12"/>
  <c r="F247" i="12" s="1"/>
  <c r="XEY247" i="12"/>
  <c r="E247" i="12"/>
  <c r="XFB246" i="12"/>
  <c r="XFA246" i="12"/>
  <c r="G246" i="12" s="1"/>
  <c r="XEZ246" i="12"/>
  <c r="F246" i="12" s="1"/>
  <c r="XEY246" i="12"/>
  <c r="E246" i="12" s="1"/>
  <c r="XFB245" i="12"/>
  <c r="XFA245" i="12"/>
  <c r="G245" i="12" s="1"/>
  <c r="XEZ245" i="12"/>
  <c r="F245" i="12" s="1"/>
  <c r="XEY245" i="12"/>
  <c r="E245" i="12"/>
  <c r="XFB244" i="12"/>
  <c r="XFA244" i="12"/>
  <c r="G244" i="12" s="1"/>
  <c r="XEZ244" i="12"/>
  <c r="F244" i="12" s="1"/>
  <c r="XEY244" i="12"/>
  <c r="E244" i="12" s="1"/>
  <c r="XFB243" i="12"/>
  <c r="XFA243" i="12"/>
  <c r="G243" i="12" s="1"/>
  <c r="XEZ243" i="12"/>
  <c r="F243" i="12" s="1"/>
  <c r="XEY243" i="12"/>
  <c r="E243" i="12" s="1"/>
  <c r="XFB242" i="12"/>
  <c r="XFA242" i="12"/>
  <c r="G242" i="12" s="1"/>
  <c r="XEZ242" i="12"/>
  <c r="F242" i="12" s="1"/>
  <c r="XEY242" i="12"/>
  <c r="E242" i="12" s="1"/>
  <c r="XFB241" i="12"/>
  <c r="XFA241" i="12"/>
  <c r="G241" i="12" s="1"/>
  <c r="XEZ241" i="12"/>
  <c r="F241" i="12" s="1"/>
  <c r="XEY241" i="12"/>
  <c r="E241" i="12" s="1"/>
  <c r="XFB240" i="12"/>
  <c r="XFA240" i="12"/>
  <c r="G240" i="12" s="1"/>
  <c r="XEZ240" i="12"/>
  <c r="F240" i="12" s="1"/>
  <c r="XEY240" i="12"/>
  <c r="E240" i="12" s="1"/>
  <c r="XFB239" i="12"/>
  <c r="XFA239" i="12"/>
  <c r="G239" i="12" s="1"/>
  <c r="XEZ239" i="12"/>
  <c r="F239" i="12" s="1"/>
  <c r="XEY239" i="12"/>
  <c r="E239" i="12" s="1"/>
  <c r="XFB238" i="12"/>
  <c r="XFA238" i="12"/>
  <c r="G238" i="12" s="1"/>
  <c r="XEZ238" i="12"/>
  <c r="F238" i="12" s="1"/>
  <c r="XEY238" i="12"/>
  <c r="E238" i="12" s="1"/>
  <c r="XFB237" i="12"/>
  <c r="XFA237" i="12"/>
  <c r="G237" i="12" s="1"/>
  <c r="XEZ237" i="12"/>
  <c r="F237" i="12" s="1"/>
  <c r="XEY237" i="12"/>
  <c r="E237" i="12" s="1"/>
  <c r="XFB236" i="12"/>
  <c r="XFA236" i="12"/>
  <c r="G236" i="12" s="1"/>
  <c r="XEZ236" i="12"/>
  <c r="F236" i="12" s="1"/>
  <c r="XEY236" i="12"/>
  <c r="E236" i="12" s="1"/>
  <c r="XFB235" i="12"/>
  <c r="XFA235" i="12"/>
  <c r="G235" i="12" s="1"/>
  <c r="XEZ235" i="12"/>
  <c r="F235" i="12" s="1"/>
  <c r="XEY235" i="12"/>
  <c r="E235" i="12" s="1"/>
  <c r="XFB234" i="12"/>
  <c r="XFA234" i="12"/>
  <c r="G234" i="12" s="1"/>
  <c r="XEZ234" i="12"/>
  <c r="F234" i="12" s="1"/>
  <c r="XEY234" i="12"/>
  <c r="E234" i="12" s="1"/>
  <c r="XFB233" i="12"/>
  <c r="XFA233" i="12"/>
  <c r="G233" i="12" s="1"/>
  <c r="XEZ233" i="12"/>
  <c r="F233" i="12" s="1"/>
  <c r="XEY233" i="12"/>
  <c r="E233" i="12" s="1"/>
  <c r="XFB232" i="12"/>
  <c r="XFA232" i="12"/>
  <c r="G232" i="12" s="1"/>
  <c r="XEZ232" i="12"/>
  <c r="F232" i="12" s="1"/>
  <c r="XEY232" i="12"/>
  <c r="E232" i="12" s="1"/>
  <c r="XFB231" i="12"/>
  <c r="XFA231" i="12"/>
  <c r="G231" i="12" s="1"/>
  <c r="XEZ231" i="12"/>
  <c r="F231" i="12" s="1"/>
  <c r="XEY231" i="12"/>
  <c r="E231" i="12"/>
  <c r="XFB230" i="12"/>
  <c r="XFA230" i="12"/>
  <c r="G230" i="12" s="1"/>
  <c r="XEZ230" i="12"/>
  <c r="F230" i="12" s="1"/>
  <c r="XEY230" i="12"/>
  <c r="E230" i="12" s="1"/>
  <c r="XFB229" i="12"/>
  <c r="XFA229" i="12"/>
  <c r="G229" i="12" s="1"/>
  <c r="XEZ229" i="12"/>
  <c r="F229" i="12" s="1"/>
  <c r="XEY229" i="12"/>
  <c r="E229" i="12" s="1"/>
  <c r="XFB228" i="12"/>
  <c r="XFA228" i="12"/>
  <c r="G228" i="12" s="1"/>
  <c r="XEZ228" i="12"/>
  <c r="F228" i="12" s="1"/>
  <c r="XEY228" i="12"/>
  <c r="E228" i="12" s="1"/>
  <c r="XFB227" i="12"/>
  <c r="XFA227" i="12"/>
  <c r="G227" i="12" s="1"/>
  <c r="XEZ227" i="12"/>
  <c r="F227" i="12" s="1"/>
  <c r="XEY227" i="12"/>
  <c r="E227" i="12" s="1"/>
  <c r="XFB226" i="12"/>
  <c r="XFA226" i="12"/>
  <c r="G226" i="12" s="1"/>
  <c r="XEZ226" i="12"/>
  <c r="F226" i="12" s="1"/>
  <c r="XEY226" i="12"/>
  <c r="E226" i="12" s="1"/>
  <c r="XFB225" i="12"/>
  <c r="XFA225" i="12"/>
  <c r="G225" i="12" s="1"/>
  <c r="XEZ225" i="12"/>
  <c r="F225" i="12" s="1"/>
  <c r="XEY225" i="12"/>
  <c r="E225" i="12" s="1"/>
  <c r="XFB224" i="12"/>
  <c r="XFA224" i="12"/>
  <c r="G224" i="12" s="1"/>
  <c r="XEZ224" i="12"/>
  <c r="F224" i="12" s="1"/>
  <c r="XEY224" i="12"/>
  <c r="E224" i="12" s="1"/>
  <c r="XFB223" i="12"/>
  <c r="XFA223" i="12"/>
  <c r="G223" i="12" s="1"/>
  <c r="XEZ223" i="12"/>
  <c r="F223" i="12" s="1"/>
  <c r="XEY223" i="12"/>
  <c r="E223" i="12" s="1"/>
  <c r="XFB222" i="12"/>
  <c r="XFA222" i="12"/>
  <c r="G222" i="12" s="1"/>
  <c r="XEZ222" i="12"/>
  <c r="F222" i="12" s="1"/>
  <c r="XEY222" i="12"/>
  <c r="E222" i="12" s="1"/>
  <c r="XFB221" i="12"/>
  <c r="XFA221" i="12"/>
  <c r="G221" i="12" s="1"/>
  <c r="XEZ221" i="12"/>
  <c r="F221" i="12" s="1"/>
  <c r="XEY221" i="12"/>
  <c r="E221" i="12" s="1"/>
  <c r="XFB220" i="12"/>
  <c r="XFA220" i="12"/>
  <c r="G220" i="12" s="1"/>
  <c r="XEZ220" i="12"/>
  <c r="F220" i="12" s="1"/>
  <c r="XEY220" i="12"/>
  <c r="E220" i="12" s="1"/>
  <c r="XFB219" i="12"/>
  <c r="XFA219" i="12"/>
  <c r="G219" i="12" s="1"/>
  <c r="XEZ219" i="12"/>
  <c r="F219" i="12" s="1"/>
  <c r="XEY219" i="12"/>
  <c r="E219" i="12" s="1"/>
  <c r="XFB218" i="12"/>
  <c r="XFA218" i="12"/>
  <c r="G218" i="12" s="1"/>
  <c r="XEZ218" i="12"/>
  <c r="F218" i="12" s="1"/>
  <c r="XEY218" i="12"/>
  <c r="E218" i="12" s="1"/>
  <c r="XFB217" i="12"/>
  <c r="XFA217" i="12"/>
  <c r="G217" i="12" s="1"/>
  <c r="XEZ217" i="12"/>
  <c r="F217" i="12" s="1"/>
  <c r="XEY217" i="12"/>
  <c r="E217" i="12" s="1"/>
  <c r="XFB216" i="12"/>
  <c r="XFA216" i="12"/>
  <c r="G216" i="12" s="1"/>
  <c r="XEZ216" i="12"/>
  <c r="F216" i="12" s="1"/>
  <c r="XEY216" i="12"/>
  <c r="E216" i="12" s="1"/>
  <c r="XFB215" i="12"/>
  <c r="XFA215" i="12"/>
  <c r="G215" i="12" s="1"/>
  <c r="XEZ215" i="12"/>
  <c r="F215" i="12" s="1"/>
  <c r="XEY215" i="12"/>
  <c r="E215" i="12" s="1"/>
  <c r="XFB214" i="12"/>
  <c r="XFA214" i="12"/>
  <c r="G214" i="12" s="1"/>
  <c r="XEZ214" i="12"/>
  <c r="F214" i="12" s="1"/>
  <c r="XEY214" i="12"/>
  <c r="E214" i="12" s="1"/>
  <c r="XFB213" i="12"/>
  <c r="XFA213" i="12"/>
  <c r="G213" i="12" s="1"/>
  <c r="XEZ213" i="12"/>
  <c r="F213" i="12" s="1"/>
  <c r="XEY213" i="12"/>
  <c r="E213" i="12" s="1"/>
  <c r="XFB212" i="12"/>
  <c r="XFA212" i="12"/>
  <c r="G212" i="12" s="1"/>
  <c r="XEZ212" i="12"/>
  <c r="F212" i="12" s="1"/>
  <c r="XEY212" i="12"/>
  <c r="E212" i="12" s="1"/>
  <c r="XFB211" i="12"/>
  <c r="XFA211" i="12"/>
  <c r="G211" i="12" s="1"/>
  <c r="XEZ211" i="12"/>
  <c r="F211" i="12" s="1"/>
  <c r="XEY211" i="12"/>
  <c r="E211" i="12" s="1"/>
  <c r="XFB210" i="12"/>
  <c r="XFA210" i="12"/>
  <c r="G210" i="12" s="1"/>
  <c r="XEZ210" i="12"/>
  <c r="F210" i="12" s="1"/>
  <c r="XEY210" i="12"/>
  <c r="E210" i="12" s="1"/>
  <c r="XFB209" i="12"/>
  <c r="XFA209" i="12"/>
  <c r="G209" i="12" s="1"/>
  <c r="XEZ209" i="12"/>
  <c r="F209" i="12" s="1"/>
  <c r="XEY209" i="12"/>
  <c r="E209" i="12" s="1"/>
  <c r="XFB208" i="12"/>
  <c r="XFA208" i="12"/>
  <c r="G208" i="12" s="1"/>
  <c r="XEZ208" i="12"/>
  <c r="F208" i="12" s="1"/>
  <c r="XEY208" i="12"/>
  <c r="E208" i="12" s="1"/>
  <c r="XFB207" i="12"/>
  <c r="XFA207" i="12"/>
  <c r="G207" i="12" s="1"/>
  <c r="XEZ207" i="12"/>
  <c r="F207" i="12" s="1"/>
  <c r="XEY207" i="12"/>
  <c r="E207" i="12" s="1"/>
  <c r="XFB206" i="12"/>
  <c r="XFA206" i="12"/>
  <c r="G206" i="12" s="1"/>
  <c r="XEZ206" i="12"/>
  <c r="F206" i="12" s="1"/>
  <c r="XEY206" i="12"/>
  <c r="E206" i="12" s="1"/>
  <c r="XFB205" i="12"/>
  <c r="XFA205" i="12"/>
  <c r="G205" i="12" s="1"/>
  <c r="XEZ205" i="12"/>
  <c r="F205" i="12" s="1"/>
  <c r="XEY205" i="12"/>
  <c r="E205" i="12" s="1"/>
  <c r="XFB204" i="12"/>
  <c r="XFA204" i="12"/>
  <c r="G204" i="12" s="1"/>
  <c r="XEZ204" i="12"/>
  <c r="F204" i="12" s="1"/>
  <c r="XEY204" i="12"/>
  <c r="E204" i="12" s="1"/>
  <c r="XFB203" i="12"/>
  <c r="XFA203" i="12"/>
  <c r="G203" i="12" s="1"/>
  <c r="XEZ203" i="12"/>
  <c r="F203" i="12" s="1"/>
  <c r="XEY203" i="12"/>
  <c r="E203" i="12" s="1"/>
  <c r="XFB202" i="12"/>
  <c r="XFA202" i="12"/>
  <c r="G202" i="12" s="1"/>
  <c r="XEZ202" i="12"/>
  <c r="F202" i="12" s="1"/>
  <c r="XEY202" i="12"/>
  <c r="E202" i="12" s="1"/>
  <c r="XFB201" i="12"/>
  <c r="XFA201" i="12"/>
  <c r="G201" i="12" s="1"/>
  <c r="XEZ201" i="12"/>
  <c r="F201" i="12" s="1"/>
  <c r="XEY201" i="12"/>
  <c r="E201" i="12" s="1"/>
  <c r="XFB200" i="12"/>
  <c r="XFA200" i="12"/>
  <c r="G200" i="12" s="1"/>
  <c r="XEZ200" i="12"/>
  <c r="F200" i="12" s="1"/>
  <c r="XEY200" i="12"/>
  <c r="E200" i="12" s="1"/>
  <c r="XFB199" i="12"/>
  <c r="XFA199" i="12"/>
  <c r="G199" i="12" s="1"/>
  <c r="XEZ199" i="12"/>
  <c r="F199" i="12" s="1"/>
  <c r="XEY199" i="12"/>
  <c r="E199" i="12" s="1"/>
  <c r="XFB198" i="12"/>
  <c r="XFA198" i="12"/>
  <c r="G198" i="12" s="1"/>
  <c r="XEZ198" i="12"/>
  <c r="F198" i="12" s="1"/>
  <c r="XEY198" i="12"/>
  <c r="E198" i="12" s="1"/>
  <c r="XFB197" i="12"/>
  <c r="XFA197" i="12"/>
  <c r="G197" i="12" s="1"/>
  <c r="XEZ197" i="12"/>
  <c r="F197" i="12" s="1"/>
  <c r="XEY197" i="12"/>
  <c r="E197" i="12" s="1"/>
  <c r="XFB196" i="12"/>
  <c r="XFA196" i="12"/>
  <c r="G196" i="12" s="1"/>
  <c r="XEZ196" i="12"/>
  <c r="F196" i="12" s="1"/>
  <c r="XEY196" i="12"/>
  <c r="E196" i="12" s="1"/>
  <c r="XFB195" i="12"/>
  <c r="XFA195" i="12"/>
  <c r="G195" i="12" s="1"/>
  <c r="XEZ195" i="12"/>
  <c r="F195" i="12" s="1"/>
  <c r="XEY195" i="12"/>
  <c r="E195" i="12" s="1"/>
  <c r="XFB194" i="12"/>
  <c r="XFA194" i="12"/>
  <c r="G194" i="12" s="1"/>
  <c r="XEZ194" i="12"/>
  <c r="F194" i="12" s="1"/>
  <c r="XEY194" i="12"/>
  <c r="E194" i="12" s="1"/>
  <c r="XFB193" i="12"/>
  <c r="XFA193" i="12"/>
  <c r="G193" i="12" s="1"/>
  <c r="XEZ193" i="12"/>
  <c r="F193" i="12" s="1"/>
  <c r="XEY193" i="12"/>
  <c r="E193" i="12" s="1"/>
  <c r="XFB192" i="12"/>
  <c r="XFA192" i="12"/>
  <c r="G192" i="12" s="1"/>
  <c r="XEZ192" i="12"/>
  <c r="F192" i="12" s="1"/>
  <c r="XEY192" i="12"/>
  <c r="E192" i="12" s="1"/>
  <c r="XFB191" i="12"/>
  <c r="XFA191" i="12"/>
  <c r="G191" i="12" s="1"/>
  <c r="XEZ191" i="12"/>
  <c r="F191" i="12" s="1"/>
  <c r="XEY191" i="12"/>
  <c r="E191" i="12" s="1"/>
  <c r="XFB190" i="12"/>
  <c r="XFA190" i="12"/>
  <c r="G190" i="12" s="1"/>
  <c r="XEZ190" i="12"/>
  <c r="F190" i="12" s="1"/>
  <c r="XEY190" i="12"/>
  <c r="E190" i="12" s="1"/>
  <c r="XFB189" i="12"/>
  <c r="XFA189" i="12"/>
  <c r="G189" i="12" s="1"/>
  <c r="XEZ189" i="12"/>
  <c r="F189" i="12" s="1"/>
  <c r="XEY189" i="12"/>
  <c r="E189" i="12" s="1"/>
  <c r="XFB188" i="12"/>
  <c r="XFA188" i="12"/>
  <c r="G188" i="12" s="1"/>
  <c r="XEZ188" i="12"/>
  <c r="F188" i="12" s="1"/>
  <c r="XEY188" i="12"/>
  <c r="E188" i="12" s="1"/>
  <c r="XFB187" i="12"/>
  <c r="XFA187" i="12"/>
  <c r="G187" i="12" s="1"/>
  <c r="XEZ187" i="12"/>
  <c r="F187" i="12" s="1"/>
  <c r="XEY187" i="12"/>
  <c r="E187" i="12" s="1"/>
  <c r="XFB186" i="12"/>
  <c r="XFA186" i="12"/>
  <c r="G186" i="12" s="1"/>
  <c r="XEZ186" i="12"/>
  <c r="F186" i="12" s="1"/>
  <c r="XEY186" i="12"/>
  <c r="E186" i="12" s="1"/>
  <c r="XFB185" i="12"/>
  <c r="XFA185" i="12"/>
  <c r="G185" i="12" s="1"/>
  <c r="XEZ185" i="12"/>
  <c r="F185" i="12" s="1"/>
  <c r="XEY185" i="12"/>
  <c r="E185" i="12" s="1"/>
  <c r="XFB184" i="12"/>
  <c r="XFA184" i="12"/>
  <c r="G184" i="12" s="1"/>
  <c r="XEZ184" i="12"/>
  <c r="F184" i="12" s="1"/>
  <c r="XEY184" i="12"/>
  <c r="E184" i="12" s="1"/>
  <c r="XFB183" i="12"/>
  <c r="XFA183" i="12"/>
  <c r="G183" i="12" s="1"/>
  <c r="XEZ183" i="12"/>
  <c r="F183" i="12" s="1"/>
  <c r="XEY183" i="12"/>
  <c r="E183" i="12" s="1"/>
  <c r="XFB182" i="12"/>
  <c r="XFA182" i="12"/>
  <c r="G182" i="12" s="1"/>
  <c r="XEZ182" i="12"/>
  <c r="F182" i="12" s="1"/>
  <c r="XEY182" i="12"/>
  <c r="E182" i="12" s="1"/>
  <c r="XFB181" i="12"/>
  <c r="XFA181" i="12"/>
  <c r="G181" i="12" s="1"/>
  <c r="XEZ181" i="12"/>
  <c r="F181" i="12" s="1"/>
  <c r="XEY181" i="12"/>
  <c r="E181" i="12" s="1"/>
  <c r="XFB180" i="12"/>
  <c r="XFA180" i="12"/>
  <c r="G180" i="12" s="1"/>
  <c r="XEZ180" i="12"/>
  <c r="F180" i="12" s="1"/>
  <c r="XEY180" i="12"/>
  <c r="E180" i="12" s="1"/>
  <c r="XFB179" i="12"/>
  <c r="XFA179" i="12"/>
  <c r="G179" i="12" s="1"/>
  <c r="XEZ179" i="12"/>
  <c r="F179" i="12" s="1"/>
  <c r="XEY179" i="12"/>
  <c r="E179" i="12" s="1"/>
  <c r="XFB178" i="12"/>
  <c r="XFA178" i="12"/>
  <c r="G178" i="12" s="1"/>
  <c r="XEZ178" i="12"/>
  <c r="F178" i="12" s="1"/>
  <c r="XEY178" i="12"/>
  <c r="E178" i="12" s="1"/>
  <c r="XFB177" i="12"/>
  <c r="XFA177" i="12"/>
  <c r="G177" i="12" s="1"/>
  <c r="XEZ177" i="12"/>
  <c r="F177" i="12" s="1"/>
  <c r="XEY177" i="12"/>
  <c r="E177" i="12" s="1"/>
  <c r="XFB176" i="12"/>
  <c r="XFA176" i="12"/>
  <c r="G176" i="12" s="1"/>
  <c r="XEZ176" i="12"/>
  <c r="F176" i="12" s="1"/>
  <c r="XEY176" i="12"/>
  <c r="E176" i="12" s="1"/>
  <c r="XFB175" i="12"/>
  <c r="XFA175" i="12"/>
  <c r="G175" i="12" s="1"/>
  <c r="XEZ175" i="12"/>
  <c r="F175" i="12" s="1"/>
  <c r="XEY175" i="12"/>
  <c r="E175" i="12" s="1"/>
  <c r="XFB174" i="12"/>
  <c r="XFA174" i="12"/>
  <c r="G174" i="12" s="1"/>
  <c r="XEZ174" i="12"/>
  <c r="F174" i="12" s="1"/>
  <c r="XEY174" i="12"/>
  <c r="E174" i="12" s="1"/>
  <c r="XFB173" i="12"/>
  <c r="XFA173" i="12"/>
  <c r="G173" i="12" s="1"/>
  <c r="XEZ173" i="12"/>
  <c r="F173" i="12" s="1"/>
  <c r="XEY173" i="12"/>
  <c r="E173" i="12"/>
  <c r="XFB172" i="12"/>
  <c r="XFA172" i="12"/>
  <c r="G172" i="12" s="1"/>
  <c r="XEZ172" i="12"/>
  <c r="F172" i="12" s="1"/>
  <c r="XEY172" i="12"/>
  <c r="E172" i="12" s="1"/>
  <c r="XFB171" i="12"/>
  <c r="XFA171" i="12"/>
  <c r="G171" i="12" s="1"/>
  <c r="XEZ171" i="12"/>
  <c r="F171" i="12" s="1"/>
  <c r="XEY171" i="12"/>
  <c r="E171" i="12" s="1"/>
  <c r="XFB170" i="12"/>
  <c r="XFA170" i="12"/>
  <c r="G170" i="12" s="1"/>
  <c r="XEZ170" i="12"/>
  <c r="F170" i="12" s="1"/>
  <c r="XEY170" i="12"/>
  <c r="E170" i="12" s="1"/>
  <c r="XFB169" i="12"/>
  <c r="XFA169" i="12"/>
  <c r="G169" i="12" s="1"/>
  <c r="XEZ169" i="12"/>
  <c r="F169" i="12" s="1"/>
  <c r="XEY169" i="12"/>
  <c r="E169" i="12" s="1"/>
  <c r="XFB168" i="12"/>
  <c r="XFA168" i="12"/>
  <c r="G168" i="12" s="1"/>
  <c r="XEZ168" i="12"/>
  <c r="F168" i="12" s="1"/>
  <c r="XEY168" i="12"/>
  <c r="E168" i="12" s="1"/>
  <c r="XFB167" i="12"/>
  <c r="XFA167" i="12"/>
  <c r="G167" i="12" s="1"/>
  <c r="XEZ167" i="12"/>
  <c r="F167" i="12" s="1"/>
  <c r="XEY167" i="12"/>
  <c r="E167" i="12" s="1"/>
  <c r="XFB166" i="12"/>
  <c r="XFA166" i="12"/>
  <c r="G166" i="12" s="1"/>
  <c r="XEZ166" i="12"/>
  <c r="F166" i="12" s="1"/>
  <c r="XEY166" i="12"/>
  <c r="E166" i="12"/>
  <c r="XFB165" i="12"/>
  <c r="XFA165" i="12"/>
  <c r="G165" i="12" s="1"/>
  <c r="XEZ165" i="12"/>
  <c r="F165" i="12" s="1"/>
  <c r="XEY165" i="12"/>
  <c r="E165" i="12" s="1"/>
  <c r="XFB164" i="12"/>
  <c r="XFA164" i="12"/>
  <c r="G164" i="12" s="1"/>
  <c r="XEZ164" i="12"/>
  <c r="F164" i="12" s="1"/>
  <c r="XEY164" i="12"/>
  <c r="E164" i="12" s="1"/>
  <c r="XFB163" i="12"/>
  <c r="XFA163" i="12"/>
  <c r="G163" i="12" s="1"/>
  <c r="XEZ163" i="12"/>
  <c r="F163" i="12" s="1"/>
  <c r="XEY163" i="12"/>
  <c r="E163" i="12" s="1"/>
  <c r="XFB162" i="12"/>
  <c r="XFA162" i="12"/>
  <c r="G162" i="12" s="1"/>
  <c r="XEZ162" i="12"/>
  <c r="F162" i="12" s="1"/>
  <c r="XEY162" i="12"/>
  <c r="E162" i="12" s="1"/>
  <c r="XFB161" i="12"/>
  <c r="XFA161" i="12"/>
  <c r="G161" i="12" s="1"/>
  <c r="XEZ161" i="12"/>
  <c r="F161" i="12" s="1"/>
  <c r="XEY161" i="12"/>
  <c r="E161" i="12"/>
  <c r="XFB160" i="12"/>
  <c r="XFA160" i="12"/>
  <c r="G160" i="12" s="1"/>
  <c r="XEZ160" i="12"/>
  <c r="F160" i="12" s="1"/>
  <c r="XEY160" i="12"/>
  <c r="E160" i="12" s="1"/>
  <c r="XFB159" i="12"/>
  <c r="XFA159" i="12"/>
  <c r="G159" i="12" s="1"/>
  <c r="XEZ159" i="12"/>
  <c r="F159" i="12" s="1"/>
  <c r="XEY159" i="12"/>
  <c r="E159" i="12" s="1"/>
  <c r="XFB158" i="12"/>
  <c r="XFA158" i="12"/>
  <c r="G158" i="12" s="1"/>
  <c r="XEZ158" i="12"/>
  <c r="F158" i="12" s="1"/>
  <c r="XEY158" i="12"/>
  <c r="E158" i="12" s="1"/>
  <c r="XFB157" i="12"/>
  <c r="XFA157" i="12"/>
  <c r="G157" i="12" s="1"/>
  <c r="XEZ157" i="12"/>
  <c r="F157" i="12" s="1"/>
  <c r="XEY157" i="12"/>
  <c r="E157" i="12" s="1"/>
  <c r="XFB156" i="12"/>
  <c r="XFA156" i="12"/>
  <c r="G156" i="12" s="1"/>
  <c r="XEZ156" i="12"/>
  <c r="F156" i="12" s="1"/>
  <c r="XEY156" i="12"/>
  <c r="E156" i="12" s="1"/>
  <c r="XFB155" i="12"/>
  <c r="XFA155" i="12"/>
  <c r="G155" i="12" s="1"/>
  <c r="XEZ155" i="12"/>
  <c r="F155" i="12" s="1"/>
  <c r="XEY155" i="12"/>
  <c r="E155" i="12" s="1"/>
  <c r="XFB154" i="12"/>
  <c r="XFA154" i="12"/>
  <c r="G154" i="12" s="1"/>
  <c r="XEZ154" i="12"/>
  <c r="F154" i="12" s="1"/>
  <c r="XEY154" i="12"/>
  <c r="E154" i="12" s="1"/>
  <c r="XFB153" i="12"/>
  <c r="XFA153" i="12"/>
  <c r="G153" i="12" s="1"/>
  <c r="XEZ153" i="12"/>
  <c r="F153" i="12" s="1"/>
  <c r="XEY153" i="12"/>
  <c r="E153" i="12" s="1"/>
  <c r="XFB152" i="12"/>
  <c r="XFA152" i="12"/>
  <c r="G152" i="12" s="1"/>
  <c r="XEZ152" i="12"/>
  <c r="F152" i="12" s="1"/>
  <c r="XEY152" i="12"/>
  <c r="E152" i="12" s="1"/>
  <c r="XFB151" i="12"/>
  <c r="XFA151" i="12"/>
  <c r="G151" i="12" s="1"/>
  <c r="XEZ151" i="12"/>
  <c r="F151" i="12" s="1"/>
  <c r="XEY151" i="12"/>
  <c r="E151" i="12" s="1"/>
  <c r="XFB150" i="12"/>
  <c r="XFA150" i="12"/>
  <c r="G150" i="12" s="1"/>
  <c r="XEZ150" i="12"/>
  <c r="F150" i="12" s="1"/>
  <c r="XEY150" i="12"/>
  <c r="E150" i="12" s="1"/>
  <c r="XFB149" i="12"/>
  <c r="XFA149" i="12"/>
  <c r="G149" i="12" s="1"/>
  <c r="XEZ149" i="12"/>
  <c r="F149" i="12" s="1"/>
  <c r="XEY149" i="12"/>
  <c r="E149" i="12" s="1"/>
  <c r="XFB148" i="12"/>
  <c r="XFA148" i="12"/>
  <c r="G148" i="12" s="1"/>
  <c r="XEZ148" i="12"/>
  <c r="F148" i="12" s="1"/>
  <c r="XEY148" i="12"/>
  <c r="E148" i="12" s="1"/>
  <c r="XFB147" i="12"/>
  <c r="XFA147" i="12"/>
  <c r="G147" i="12" s="1"/>
  <c r="XEZ147" i="12"/>
  <c r="F147" i="12" s="1"/>
  <c r="XEY147" i="12"/>
  <c r="E147" i="12" s="1"/>
  <c r="XFB146" i="12"/>
  <c r="XFA146" i="12"/>
  <c r="G146" i="12" s="1"/>
  <c r="XEZ146" i="12"/>
  <c r="F146" i="12" s="1"/>
  <c r="XEY146" i="12"/>
  <c r="E146" i="12" s="1"/>
  <c r="XFB145" i="12"/>
  <c r="XFA145" i="12"/>
  <c r="G145" i="12" s="1"/>
  <c r="XEZ145" i="12"/>
  <c r="F145" i="12" s="1"/>
  <c r="XEY145" i="12"/>
  <c r="E145" i="12"/>
  <c r="XFB144" i="12"/>
  <c r="XFA144" i="12"/>
  <c r="G144" i="12" s="1"/>
  <c r="XEZ144" i="12"/>
  <c r="F144" i="12" s="1"/>
  <c r="XEY144" i="12"/>
  <c r="E144" i="12" s="1"/>
  <c r="XFB143" i="12"/>
  <c r="XFA143" i="12"/>
  <c r="G143" i="12" s="1"/>
  <c r="XEZ143" i="12"/>
  <c r="F143" i="12" s="1"/>
  <c r="XEY143" i="12"/>
  <c r="E143" i="12" s="1"/>
  <c r="XFB142" i="12"/>
  <c r="XFA142" i="12"/>
  <c r="G142" i="12" s="1"/>
  <c r="XEZ142" i="12"/>
  <c r="F142" i="12" s="1"/>
  <c r="XEY142" i="12"/>
  <c r="E142" i="12" s="1"/>
  <c r="XFB141" i="12"/>
  <c r="XFA141" i="12"/>
  <c r="G141" i="12" s="1"/>
  <c r="XEZ141" i="12"/>
  <c r="F141" i="12" s="1"/>
  <c r="XEY141" i="12"/>
  <c r="E141" i="12"/>
  <c r="XFB140" i="12"/>
  <c r="XFA140" i="12"/>
  <c r="G140" i="12" s="1"/>
  <c r="XEZ140" i="12"/>
  <c r="F140" i="12" s="1"/>
  <c r="XEY140" i="12"/>
  <c r="E140" i="12" s="1"/>
  <c r="XFB139" i="12"/>
  <c r="XFA139" i="12"/>
  <c r="G139" i="12" s="1"/>
  <c r="XEZ139" i="12"/>
  <c r="F139" i="12" s="1"/>
  <c r="XEY139" i="12"/>
  <c r="E139" i="12" s="1"/>
  <c r="XFB138" i="12"/>
  <c r="XFA138" i="12"/>
  <c r="G138" i="12" s="1"/>
  <c r="XEZ138" i="12"/>
  <c r="F138" i="12" s="1"/>
  <c r="XEY138" i="12"/>
  <c r="E138" i="12" s="1"/>
  <c r="XFB137" i="12"/>
  <c r="XFA137" i="12"/>
  <c r="G137" i="12" s="1"/>
  <c r="XEZ137" i="12"/>
  <c r="F137" i="12" s="1"/>
  <c r="XEY137" i="12"/>
  <c r="E137" i="12" s="1"/>
  <c r="XFB136" i="12"/>
  <c r="XFA136" i="12"/>
  <c r="G136" i="12" s="1"/>
  <c r="XEZ136" i="12"/>
  <c r="F136" i="12" s="1"/>
  <c r="XEY136" i="12"/>
  <c r="E136" i="12" s="1"/>
  <c r="XFB135" i="12"/>
  <c r="XFA135" i="12"/>
  <c r="G135" i="12" s="1"/>
  <c r="XEZ135" i="12"/>
  <c r="F135" i="12" s="1"/>
  <c r="XEY135" i="12"/>
  <c r="E135" i="12" s="1"/>
  <c r="XFB134" i="12"/>
  <c r="XFA134" i="12"/>
  <c r="G134" i="12" s="1"/>
  <c r="XEZ134" i="12"/>
  <c r="F134" i="12" s="1"/>
  <c r="XEY134" i="12"/>
  <c r="E134" i="12" s="1"/>
  <c r="XFB133" i="12"/>
  <c r="XFA133" i="12"/>
  <c r="G133" i="12" s="1"/>
  <c r="XEZ133" i="12"/>
  <c r="F133" i="12" s="1"/>
  <c r="XEY133" i="12"/>
  <c r="E133" i="12" s="1"/>
  <c r="XFB132" i="12"/>
  <c r="XFA132" i="12"/>
  <c r="G132" i="12" s="1"/>
  <c r="XEZ132" i="12"/>
  <c r="F132" i="12" s="1"/>
  <c r="XEY132" i="12"/>
  <c r="E132" i="12" s="1"/>
  <c r="XFB131" i="12"/>
  <c r="XFA131" i="12"/>
  <c r="G131" i="12" s="1"/>
  <c r="XEZ131" i="12"/>
  <c r="F131" i="12" s="1"/>
  <c r="XEY131" i="12"/>
  <c r="E131" i="12" s="1"/>
  <c r="XFB130" i="12"/>
  <c r="XFA130" i="12"/>
  <c r="G130" i="12" s="1"/>
  <c r="XEZ130" i="12"/>
  <c r="F130" i="12" s="1"/>
  <c r="XEY130" i="12"/>
  <c r="E130" i="12" s="1"/>
  <c r="XFB129" i="12"/>
  <c r="XFA129" i="12"/>
  <c r="G129" i="12" s="1"/>
  <c r="XEZ129" i="12"/>
  <c r="F129" i="12" s="1"/>
  <c r="XEY129" i="12"/>
  <c r="E129" i="12" s="1"/>
  <c r="XFB128" i="12"/>
  <c r="XFA128" i="12"/>
  <c r="G128" i="12" s="1"/>
  <c r="XEZ128" i="12"/>
  <c r="F128" i="12" s="1"/>
  <c r="XEY128" i="12"/>
  <c r="E128" i="12" s="1"/>
  <c r="XFB127" i="12"/>
  <c r="XFA127" i="12"/>
  <c r="G127" i="12" s="1"/>
  <c r="XEZ127" i="12"/>
  <c r="F127" i="12" s="1"/>
  <c r="XEY127" i="12"/>
  <c r="E127" i="12" s="1"/>
  <c r="XFB126" i="12"/>
  <c r="XFA126" i="12"/>
  <c r="G126" i="12" s="1"/>
  <c r="XEZ126" i="12"/>
  <c r="F126" i="12" s="1"/>
  <c r="XEY126" i="12"/>
  <c r="E126" i="12" s="1"/>
  <c r="XFB125" i="12"/>
  <c r="XFA125" i="12"/>
  <c r="G125" i="12" s="1"/>
  <c r="XEZ125" i="12"/>
  <c r="F125" i="12" s="1"/>
  <c r="XEY125" i="12"/>
  <c r="E125" i="12"/>
  <c r="XFB124" i="12"/>
  <c r="XFA124" i="12"/>
  <c r="G124" i="12" s="1"/>
  <c r="XEZ124" i="12"/>
  <c r="F124" i="12" s="1"/>
  <c r="XEY124" i="12"/>
  <c r="E124" i="12" s="1"/>
  <c r="XFB123" i="12"/>
  <c r="XFA123" i="12"/>
  <c r="G123" i="12" s="1"/>
  <c r="XEZ123" i="12"/>
  <c r="F123" i="12" s="1"/>
  <c r="XEY123" i="12"/>
  <c r="E123" i="12" s="1"/>
  <c r="XFB122" i="12"/>
  <c r="XFA122" i="12"/>
  <c r="G122" i="12" s="1"/>
  <c r="XEZ122" i="12"/>
  <c r="F122" i="12" s="1"/>
  <c r="XEY122" i="12"/>
  <c r="E122" i="12" s="1"/>
  <c r="XFB121" i="12"/>
  <c r="XFA121" i="12"/>
  <c r="G121" i="12" s="1"/>
  <c r="XEZ121" i="12"/>
  <c r="F121" i="12" s="1"/>
  <c r="XEY121" i="12"/>
  <c r="E121" i="12"/>
  <c r="XFB120" i="12"/>
  <c r="XFA120" i="12"/>
  <c r="G120" i="12" s="1"/>
  <c r="XEZ120" i="12"/>
  <c r="F120" i="12" s="1"/>
  <c r="XEY120" i="12"/>
  <c r="E120" i="12" s="1"/>
  <c r="XFB119" i="12"/>
  <c r="XFA119" i="12"/>
  <c r="G119" i="12" s="1"/>
  <c r="XEZ119" i="12"/>
  <c r="F119" i="12" s="1"/>
  <c r="XEY119" i="12"/>
  <c r="E119" i="12" s="1"/>
  <c r="XFB118" i="12"/>
  <c r="XFA118" i="12"/>
  <c r="G118" i="12" s="1"/>
  <c r="XEZ118" i="12"/>
  <c r="F118" i="12" s="1"/>
  <c r="XEY118" i="12"/>
  <c r="E118" i="12" s="1"/>
  <c r="XFB117" i="12"/>
  <c r="XFA117" i="12"/>
  <c r="G117" i="12" s="1"/>
  <c r="XEZ117" i="12"/>
  <c r="F117" i="12" s="1"/>
  <c r="XEY117" i="12"/>
  <c r="E117" i="12" s="1"/>
  <c r="XFB116" i="12"/>
  <c r="XFA116" i="12"/>
  <c r="G116" i="12" s="1"/>
  <c r="XEZ116" i="12"/>
  <c r="F116" i="12" s="1"/>
  <c r="XEY116" i="12"/>
  <c r="E116" i="12" s="1"/>
  <c r="XFB115" i="12"/>
  <c r="XFA115" i="12"/>
  <c r="G115" i="12" s="1"/>
  <c r="XEZ115" i="12"/>
  <c r="F115" i="12" s="1"/>
  <c r="XEY115" i="12"/>
  <c r="E115" i="12" s="1"/>
  <c r="XFB114" i="12"/>
  <c r="XFA114" i="12"/>
  <c r="G114" i="12" s="1"/>
  <c r="XEZ114" i="12"/>
  <c r="F114" i="12" s="1"/>
  <c r="XEY114" i="12"/>
  <c r="E114" i="12" s="1"/>
  <c r="XFB113" i="12"/>
  <c r="XFA113" i="12"/>
  <c r="G113" i="12" s="1"/>
  <c r="XEZ113" i="12"/>
  <c r="F113" i="12" s="1"/>
  <c r="XEY113" i="12"/>
  <c r="E113" i="12" s="1"/>
  <c r="XFB112" i="12"/>
  <c r="XFA112" i="12"/>
  <c r="G112" i="12" s="1"/>
  <c r="XEZ112" i="12"/>
  <c r="F112" i="12" s="1"/>
  <c r="XEY112" i="12"/>
  <c r="E112" i="12" s="1"/>
  <c r="XFB111" i="12"/>
  <c r="XFA111" i="12"/>
  <c r="G111" i="12" s="1"/>
  <c r="XEZ111" i="12"/>
  <c r="F111" i="12" s="1"/>
  <c r="XEY111" i="12"/>
  <c r="E111" i="12" s="1"/>
  <c r="XFB110" i="12"/>
  <c r="XFA110" i="12"/>
  <c r="G110" i="12" s="1"/>
  <c r="XEZ110" i="12"/>
  <c r="F110" i="12" s="1"/>
  <c r="XEY110" i="12"/>
  <c r="E110" i="12" s="1"/>
  <c r="XFB109" i="12"/>
  <c r="XFA109" i="12"/>
  <c r="G109" i="12" s="1"/>
  <c r="XEZ109" i="12"/>
  <c r="F109" i="12" s="1"/>
  <c r="XEY109" i="12"/>
  <c r="E109" i="12" s="1"/>
  <c r="XFB108" i="12"/>
  <c r="XFA108" i="12"/>
  <c r="G108" i="12" s="1"/>
  <c r="XEZ108" i="12"/>
  <c r="F108" i="12" s="1"/>
  <c r="XEY108" i="12"/>
  <c r="E108" i="12" s="1"/>
  <c r="XFB107" i="12"/>
  <c r="XFA107" i="12"/>
  <c r="G107" i="12" s="1"/>
  <c r="XEZ107" i="12"/>
  <c r="F107" i="12" s="1"/>
  <c r="XEY107" i="12"/>
  <c r="E107" i="12" s="1"/>
  <c r="XFB106" i="12"/>
  <c r="XFA106" i="12"/>
  <c r="G106" i="12" s="1"/>
  <c r="XEZ106" i="12"/>
  <c r="F106" i="12" s="1"/>
  <c r="XEY106" i="12"/>
  <c r="E106" i="12" s="1"/>
  <c r="XFB105" i="12"/>
  <c r="XFA105" i="12"/>
  <c r="G105" i="12" s="1"/>
  <c r="XEZ105" i="12"/>
  <c r="F105" i="12" s="1"/>
  <c r="XEY105" i="12"/>
  <c r="E105" i="12" s="1"/>
  <c r="XFB104" i="12"/>
  <c r="XFA104" i="12"/>
  <c r="G104" i="12" s="1"/>
  <c r="XEZ104" i="12"/>
  <c r="F104" i="12" s="1"/>
  <c r="XEY104" i="12"/>
  <c r="E104" i="12" s="1"/>
  <c r="XFB103" i="12"/>
  <c r="XFA103" i="12"/>
  <c r="G103" i="12" s="1"/>
  <c r="XEZ103" i="12"/>
  <c r="F103" i="12" s="1"/>
  <c r="XEY103" i="12"/>
  <c r="E103" i="12" s="1"/>
  <c r="XFB102" i="12"/>
  <c r="XFA102" i="12"/>
  <c r="G102" i="12" s="1"/>
  <c r="XEZ102" i="12"/>
  <c r="F102" i="12" s="1"/>
  <c r="XEY102" i="12"/>
  <c r="E102" i="12" s="1"/>
  <c r="XFB101" i="12"/>
  <c r="XFA101" i="12"/>
  <c r="G101" i="12" s="1"/>
  <c r="XEZ101" i="12"/>
  <c r="F101" i="12" s="1"/>
  <c r="XEY101" i="12"/>
  <c r="E101" i="12" s="1"/>
  <c r="XFB100" i="12"/>
  <c r="XFA100" i="12"/>
  <c r="G100" i="12" s="1"/>
  <c r="XEZ100" i="12"/>
  <c r="F100" i="12" s="1"/>
  <c r="XEY100" i="12"/>
  <c r="E100" i="12" s="1"/>
  <c r="XFB99" i="12"/>
  <c r="XFA99" i="12"/>
  <c r="G99" i="12" s="1"/>
  <c r="XEZ99" i="12"/>
  <c r="F99" i="12" s="1"/>
  <c r="XEY99" i="12"/>
  <c r="E99" i="12" s="1"/>
  <c r="XFB98" i="12"/>
  <c r="XFA98" i="12"/>
  <c r="G98" i="12" s="1"/>
  <c r="XEZ98" i="12"/>
  <c r="F98" i="12" s="1"/>
  <c r="XEY98" i="12"/>
  <c r="E98" i="12" s="1"/>
  <c r="XFB97" i="12"/>
  <c r="XFA97" i="12"/>
  <c r="G97" i="12" s="1"/>
  <c r="XEZ97" i="12"/>
  <c r="F97" i="12" s="1"/>
  <c r="XEY97" i="12"/>
  <c r="E97" i="12" s="1"/>
  <c r="XFB96" i="12"/>
  <c r="XFA96" i="12"/>
  <c r="G96" i="12" s="1"/>
  <c r="XEZ96" i="12"/>
  <c r="F96" i="12" s="1"/>
  <c r="XEY96" i="12"/>
  <c r="E96" i="12" s="1"/>
  <c r="XFB95" i="12"/>
  <c r="XFA95" i="12"/>
  <c r="G95" i="12" s="1"/>
  <c r="XEZ95" i="12"/>
  <c r="F95" i="12" s="1"/>
  <c r="XEY95" i="12"/>
  <c r="E95" i="12" s="1"/>
  <c r="XFB94" i="12"/>
  <c r="XFA94" i="12"/>
  <c r="G94" i="12" s="1"/>
  <c r="XEZ94" i="12"/>
  <c r="F94" i="12" s="1"/>
  <c r="XEY94" i="12"/>
  <c r="E94" i="12" s="1"/>
  <c r="XFB93" i="12"/>
  <c r="XFA93" i="12"/>
  <c r="G93" i="12" s="1"/>
  <c r="XEZ93" i="12"/>
  <c r="F93" i="12" s="1"/>
  <c r="XEY93" i="12"/>
  <c r="E93" i="12" s="1"/>
  <c r="XFB92" i="12"/>
  <c r="XFA92" i="12"/>
  <c r="G92" i="12" s="1"/>
  <c r="XEZ92" i="12"/>
  <c r="F92" i="12" s="1"/>
  <c r="XEY92" i="12"/>
  <c r="E92" i="12" s="1"/>
  <c r="XFB91" i="12"/>
  <c r="XFA91" i="12"/>
  <c r="G91" i="12" s="1"/>
  <c r="XEZ91" i="12"/>
  <c r="F91" i="12" s="1"/>
  <c r="XEY91" i="12"/>
  <c r="E91" i="12" s="1"/>
  <c r="XFB90" i="12"/>
  <c r="XFA90" i="12"/>
  <c r="G90" i="12" s="1"/>
  <c r="XEZ90" i="12"/>
  <c r="F90" i="12" s="1"/>
  <c r="XEY90" i="12"/>
  <c r="E90" i="12" s="1"/>
  <c r="XFB89" i="12"/>
  <c r="XFA89" i="12"/>
  <c r="G89" i="12" s="1"/>
  <c r="XEZ89" i="12"/>
  <c r="F89" i="12" s="1"/>
  <c r="XEY89" i="12"/>
  <c r="E89" i="12" s="1"/>
  <c r="XFB88" i="12"/>
  <c r="XFA88" i="12"/>
  <c r="G88" i="12" s="1"/>
  <c r="XEZ88" i="12"/>
  <c r="F88" i="12" s="1"/>
  <c r="XEY88" i="12"/>
  <c r="E88" i="12" s="1"/>
  <c r="XFB87" i="12"/>
  <c r="XFA87" i="12"/>
  <c r="G87" i="12" s="1"/>
  <c r="XEZ87" i="12"/>
  <c r="F87" i="12" s="1"/>
  <c r="XEY87" i="12"/>
  <c r="E87" i="12" s="1"/>
  <c r="XFB86" i="12"/>
  <c r="XFA86" i="12"/>
  <c r="G86" i="12" s="1"/>
  <c r="XEZ86" i="12"/>
  <c r="F86" i="12" s="1"/>
  <c r="XEY86" i="12"/>
  <c r="E86" i="12" s="1"/>
  <c r="XFB85" i="12"/>
  <c r="XFA85" i="12"/>
  <c r="G85" i="12" s="1"/>
  <c r="XEZ85" i="12"/>
  <c r="F85" i="12" s="1"/>
  <c r="XEY85" i="12"/>
  <c r="E85" i="12" s="1"/>
  <c r="XFB84" i="12"/>
  <c r="XFA84" i="12"/>
  <c r="G84" i="12" s="1"/>
  <c r="XEZ84" i="12"/>
  <c r="F84" i="12" s="1"/>
  <c r="XEY84" i="12"/>
  <c r="E84" i="12" s="1"/>
  <c r="XFB83" i="12"/>
  <c r="XFA83" i="12"/>
  <c r="G83" i="12" s="1"/>
  <c r="XEZ83" i="12"/>
  <c r="F83" i="12" s="1"/>
  <c r="XEY83" i="12"/>
  <c r="E83" i="12" s="1"/>
  <c r="XFB82" i="12"/>
  <c r="XFA82" i="12"/>
  <c r="G82" i="12" s="1"/>
  <c r="XEZ82" i="12"/>
  <c r="F82" i="12" s="1"/>
  <c r="XEY82" i="12"/>
  <c r="E82" i="12" s="1"/>
  <c r="XFB81" i="12"/>
  <c r="XFA81" i="12"/>
  <c r="G81" i="12" s="1"/>
  <c r="XEZ81" i="12"/>
  <c r="F81" i="12" s="1"/>
  <c r="XEY81" i="12"/>
  <c r="E81" i="12" s="1"/>
  <c r="XFB80" i="12"/>
  <c r="XFA80" i="12"/>
  <c r="G80" i="12" s="1"/>
  <c r="XEZ80" i="12"/>
  <c r="F80" i="12" s="1"/>
  <c r="XEY80" i="12"/>
  <c r="E80" i="12" s="1"/>
  <c r="XFB79" i="12"/>
  <c r="XFA79" i="12"/>
  <c r="G79" i="12" s="1"/>
  <c r="XEZ79" i="12"/>
  <c r="F79" i="12" s="1"/>
  <c r="XEY79" i="12"/>
  <c r="E79" i="12" s="1"/>
  <c r="XFB78" i="12"/>
  <c r="XFA78" i="12"/>
  <c r="G78" i="12" s="1"/>
  <c r="XEZ78" i="12"/>
  <c r="F78" i="12" s="1"/>
  <c r="XEY78" i="12"/>
  <c r="E78" i="12" s="1"/>
  <c r="XFB77" i="12"/>
  <c r="XFA77" i="12"/>
  <c r="G77" i="12" s="1"/>
  <c r="XEZ77" i="12"/>
  <c r="F77" i="12" s="1"/>
  <c r="XEY77" i="12"/>
  <c r="E77" i="12" s="1"/>
  <c r="XFB76" i="12"/>
  <c r="XFA76" i="12"/>
  <c r="G76" i="12" s="1"/>
  <c r="XEZ76" i="12"/>
  <c r="F76" i="12" s="1"/>
  <c r="XEY76" i="12"/>
  <c r="E76" i="12" s="1"/>
  <c r="XFB75" i="12"/>
  <c r="XFA75" i="12"/>
  <c r="G75" i="12" s="1"/>
  <c r="XEZ75" i="12"/>
  <c r="F75" i="12" s="1"/>
  <c r="XEY75" i="12"/>
  <c r="E75" i="12" s="1"/>
  <c r="XFB74" i="12"/>
  <c r="XFA74" i="12"/>
  <c r="G74" i="12" s="1"/>
  <c r="XEZ74" i="12"/>
  <c r="F74" i="12" s="1"/>
  <c r="XEY74" i="12"/>
  <c r="E74" i="12" s="1"/>
  <c r="XFB73" i="12"/>
  <c r="XFA73" i="12"/>
  <c r="G73" i="12" s="1"/>
  <c r="XEZ73" i="12"/>
  <c r="F73" i="12" s="1"/>
  <c r="XEY73" i="12"/>
  <c r="E73" i="12" s="1"/>
  <c r="XFB72" i="12"/>
  <c r="XFA72" i="12"/>
  <c r="G72" i="12" s="1"/>
  <c r="XEZ72" i="12"/>
  <c r="F72" i="12" s="1"/>
  <c r="XEY72" i="12"/>
  <c r="E72" i="12" s="1"/>
  <c r="XFB71" i="12"/>
  <c r="XFA71" i="12"/>
  <c r="XEZ71" i="12"/>
  <c r="F71" i="12" s="1"/>
  <c r="XEY71" i="12"/>
  <c r="E71" i="12" s="1"/>
  <c r="G71" i="12"/>
  <c r="XFB70" i="12"/>
  <c r="XFA70" i="12"/>
  <c r="G70" i="12" s="1"/>
  <c r="XEZ70" i="12"/>
  <c r="F70" i="12" s="1"/>
  <c r="XEY70" i="12"/>
  <c r="E70" i="12" s="1"/>
  <c r="XFB69" i="12"/>
  <c r="XFA69" i="12"/>
  <c r="G69" i="12" s="1"/>
  <c r="XEZ69" i="12"/>
  <c r="F69" i="12" s="1"/>
  <c r="XEY69" i="12"/>
  <c r="E69" i="12" s="1"/>
  <c r="XFB68" i="12"/>
  <c r="XFA68" i="12"/>
  <c r="G68" i="12" s="1"/>
  <c r="XEZ68" i="12"/>
  <c r="F68" i="12" s="1"/>
  <c r="XEY68" i="12"/>
  <c r="E68" i="12" s="1"/>
  <c r="XFB67" i="12"/>
  <c r="XFA67" i="12"/>
  <c r="G67" i="12" s="1"/>
  <c r="XEZ67" i="12"/>
  <c r="F67" i="12" s="1"/>
  <c r="XEY67" i="12"/>
  <c r="E67" i="12" s="1"/>
  <c r="XFB66" i="12"/>
  <c r="XFA66" i="12"/>
  <c r="G66" i="12" s="1"/>
  <c r="XEZ66" i="12"/>
  <c r="F66" i="12" s="1"/>
  <c r="XEY66" i="12"/>
  <c r="E66" i="12" s="1"/>
  <c r="XFB65" i="12"/>
  <c r="XFA65" i="12"/>
  <c r="G65" i="12" s="1"/>
  <c r="XEZ65" i="12"/>
  <c r="F65" i="12" s="1"/>
  <c r="XEY65" i="12"/>
  <c r="E65" i="12" s="1"/>
  <c r="XFB64" i="12"/>
  <c r="XFA64" i="12"/>
  <c r="G64" i="12" s="1"/>
  <c r="XEZ64" i="12"/>
  <c r="F64" i="12" s="1"/>
  <c r="XEY64" i="12"/>
  <c r="E64" i="12" s="1"/>
  <c r="XFB63" i="12"/>
  <c r="XFA63" i="12"/>
  <c r="G63" i="12" s="1"/>
  <c r="XEZ63" i="12"/>
  <c r="F63" i="12" s="1"/>
  <c r="XEY63" i="12"/>
  <c r="E63" i="12" s="1"/>
  <c r="XFB62" i="12"/>
  <c r="XFA62" i="12"/>
  <c r="G62" i="12" s="1"/>
  <c r="XEZ62" i="12"/>
  <c r="F62" i="12" s="1"/>
  <c r="XEY62" i="12"/>
  <c r="E62" i="12" s="1"/>
  <c r="XFB61" i="12"/>
  <c r="XFA61" i="12"/>
  <c r="G61" i="12" s="1"/>
  <c r="XEZ61" i="12"/>
  <c r="F61" i="12" s="1"/>
  <c r="XEY61" i="12"/>
  <c r="E61" i="12" s="1"/>
  <c r="XFB60" i="12"/>
  <c r="XFA60" i="12"/>
  <c r="G60" i="12" s="1"/>
  <c r="XEZ60" i="12"/>
  <c r="F60" i="12" s="1"/>
  <c r="XEY60" i="12"/>
  <c r="E60" i="12" s="1"/>
  <c r="XFB59" i="12"/>
  <c r="XFA59" i="12"/>
  <c r="G59" i="12" s="1"/>
  <c r="XEZ59" i="12"/>
  <c r="F59" i="12" s="1"/>
  <c r="XEY59" i="12"/>
  <c r="E59" i="12" s="1"/>
  <c r="XFB58" i="12"/>
  <c r="XFA58" i="12"/>
  <c r="G58" i="12" s="1"/>
  <c r="XEZ58" i="12"/>
  <c r="F58" i="12" s="1"/>
  <c r="XEY58" i="12"/>
  <c r="E58" i="12" s="1"/>
  <c r="XFB57" i="12"/>
  <c r="XFA57" i="12"/>
  <c r="G57" i="12" s="1"/>
  <c r="XEZ57" i="12"/>
  <c r="F57" i="12" s="1"/>
  <c r="XEY57" i="12"/>
  <c r="E57" i="12" s="1"/>
  <c r="XFB56" i="12"/>
  <c r="XFA56" i="12"/>
  <c r="G56" i="12" s="1"/>
  <c r="XEZ56" i="12"/>
  <c r="XEY56" i="12"/>
  <c r="E56" i="12" s="1"/>
  <c r="F56" i="12"/>
  <c r="XFB55" i="12"/>
  <c r="XFA55" i="12"/>
  <c r="G55" i="12" s="1"/>
  <c r="XEZ55" i="12"/>
  <c r="F55" i="12" s="1"/>
  <c r="XEY55" i="12"/>
  <c r="E55" i="12" s="1"/>
  <c r="XFB54" i="12"/>
  <c r="XFA54" i="12"/>
  <c r="G54" i="12" s="1"/>
  <c r="XEZ54" i="12"/>
  <c r="F54" i="12" s="1"/>
  <c r="XEY54" i="12"/>
  <c r="E54" i="12" s="1"/>
  <c r="XFB53" i="12"/>
  <c r="XFA53" i="12"/>
  <c r="G53" i="12" s="1"/>
  <c r="XEZ53" i="12"/>
  <c r="F53" i="12" s="1"/>
  <c r="XEY53" i="12"/>
  <c r="E53" i="12" s="1"/>
  <c r="XFB52" i="12"/>
  <c r="XFA52" i="12"/>
  <c r="G52" i="12" s="1"/>
  <c r="XEZ52" i="12"/>
  <c r="F52" i="12" s="1"/>
  <c r="XEY52" i="12"/>
  <c r="E52" i="12" s="1"/>
  <c r="XFB51" i="12"/>
  <c r="XFA51" i="12"/>
  <c r="G51" i="12" s="1"/>
  <c r="XEZ51" i="12"/>
  <c r="F51" i="12" s="1"/>
  <c r="XEY51" i="12"/>
  <c r="E51" i="12" s="1"/>
  <c r="XFB50" i="12"/>
  <c r="XFA50" i="12"/>
  <c r="G50" i="12" s="1"/>
  <c r="XEZ50" i="12"/>
  <c r="F50" i="12" s="1"/>
  <c r="XEY50" i="12"/>
  <c r="E50" i="12" s="1"/>
  <c r="XFB49" i="12"/>
  <c r="XFA49" i="12"/>
  <c r="G49" i="12" s="1"/>
  <c r="XEZ49" i="12"/>
  <c r="F49" i="12" s="1"/>
  <c r="XEY49" i="12"/>
  <c r="E49" i="12" s="1"/>
  <c r="XFB48" i="12"/>
  <c r="XFA48" i="12"/>
  <c r="G48" i="12" s="1"/>
  <c r="XEZ48" i="12"/>
  <c r="F48" i="12" s="1"/>
  <c r="XEY48" i="12"/>
  <c r="E48" i="12" s="1"/>
  <c r="XFB47" i="12"/>
  <c r="XFA47" i="12"/>
  <c r="G47" i="12" s="1"/>
  <c r="XEZ47" i="12"/>
  <c r="F47" i="12" s="1"/>
  <c r="XEY47" i="12"/>
  <c r="E47" i="12" s="1"/>
  <c r="XFB46" i="12"/>
  <c r="XFA46" i="12"/>
  <c r="G46" i="12" s="1"/>
  <c r="XEZ46" i="12"/>
  <c r="F46" i="12" s="1"/>
  <c r="XEY46" i="12"/>
  <c r="E46" i="12" s="1"/>
  <c r="XFB45" i="12"/>
  <c r="XFA45" i="12"/>
  <c r="G45" i="12" s="1"/>
  <c r="XEZ45" i="12"/>
  <c r="F45" i="12" s="1"/>
  <c r="XEY45" i="12"/>
  <c r="E45" i="12" s="1"/>
  <c r="XFB44" i="12"/>
  <c r="XFA44" i="12"/>
  <c r="G44" i="12" s="1"/>
  <c r="XEZ44" i="12"/>
  <c r="F44" i="12" s="1"/>
  <c r="XEY44" i="12"/>
  <c r="E44" i="12" s="1"/>
  <c r="XFB43" i="12"/>
  <c r="XFA43" i="12"/>
  <c r="G43" i="12" s="1"/>
  <c r="XEZ43" i="12"/>
  <c r="F43" i="12" s="1"/>
  <c r="XEY43" i="12"/>
  <c r="E43" i="12" s="1"/>
  <c r="XFB42" i="12"/>
  <c r="XFA42" i="12"/>
  <c r="G42" i="12" s="1"/>
  <c r="XEZ42" i="12"/>
  <c r="F42" i="12" s="1"/>
  <c r="XEY42" i="12"/>
  <c r="E42" i="12" s="1"/>
  <c r="XFB41" i="12"/>
  <c r="XFA41" i="12"/>
  <c r="G41" i="12" s="1"/>
  <c r="XEZ41" i="12"/>
  <c r="F41" i="12" s="1"/>
  <c r="XEY41" i="12"/>
  <c r="E41" i="12" s="1"/>
  <c r="XFB40" i="12"/>
  <c r="XFA40" i="12"/>
  <c r="G40" i="12" s="1"/>
  <c r="XEZ40" i="12"/>
  <c r="XEY40" i="12"/>
  <c r="E40" i="12" s="1"/>
  <c r="F40" i="12"/>
  <c r="XFB39" i="12"/>
  <c r="XFA39" i="12"/>
  <c r="G39" i="12" s="1"/>
  <c r="XEZ39" i="12"/>
  <c r="F39" i="12" s="1"/>
  <c r="XEY39" i="12"/>
  <c r="E39" i="12" s="1"/>
  <c r="XFB38" i="12"/>
  <c r="XFA38" i="12"/>
  <c r="G38" i="12" s="1"/>
  <c r="XEZ38" i="12"/>
  <c r="F38" i="12" s="1"/>
  <c r="XEY38" i="12"/>
  <c r="E38" i="12" s="1"/>
  <c r="XFB37" i="12"/>
  <c r="XFA37" i="12"/>
  <c r="G37" i="12" s="1"/>
  <c r="XEZ37" i="12"/>
  <c r="F37" i="12" s="1"/>
  <c r="XEY37" i="12"/>
  <c r="E37" i="12" s="1"/>
  <c r="XFB36" i="12"/>
  <c r="XFA36" i="12"/>
  <c r="G36" i="12" s="1"/>
  <c r="XEZ36" i="12"/>
  <c r="F36" i="12" s="1"/>
  <c r="XEY36" i="12"/>
  <c r="E36" i="12" s="1"/>
  <c r="XFB35" i="12"/>
  <c r="XFA35" i="12"/>
  <c r="G35" i="12" s="1"/>
  <c r="XEZ35" i="12"/>
  <c r="F35" i="12" s="1"/>
  <c r="XEY35" i="12"/>
  <c r="E35" i="12" s="1"/>
  <c r="XFB34" i="12"/>
  <c r="XFA34" i="12"/>
  <c r="G34" i="12" s="1"/>
  <c r="XEZ34" i="12"/>
  <c r="F34" i="12" s="1"/>
  <c r="XEY34" i="12"/>
  <c r="E34" i="12" s="1"/>
  <c r="XFB33" i="12"/>
  <c r="XFA33" i="12"/>
  <c r="G33" i="12" s="1"/>
  <c r="XEZ33" i="12"/>
  <c r="F33" i="12" s="1"/>
  <c r="XEY33" i="12"/>
  <c r="E33" i="12" s="1"/>
  <c r="XFB32" i="12"/>
  <c r="XFA32" i="12"/>
  <c r="G32" i="12" s="1"/>
  <c r="XEZ32" i="12"/>
  <c r="F32" i="12" s="1"/>
  <c r="XEY32" i="12"/>
  <c r="E32" i="12" s="1"/>
  <c r="XFB31" i="12"/>
  <c r="XFA31" i="12"/>
  <c r="G31" i="12" s="1"/>
  <c r="XEZ31" i="12"/>
  <c r="F31" i="12" s="1"/>
  <c r="XEY31" i="12"/>
  <c r="E31" i="12" s="1"/>
  <c r="XFB30" i="12"/>
  <c r="XFA30" i="12"/>
  <c r="G30" i="12" s="1"/>
  <c r="XEZ30" i="12"/>
  <c r="F30" i="12" s="1"/>
  <c r="XEY30" i="12"/>
  <c r="E30" i="12" s="1"/>
  <c r="XFB29" i="12"/>
  <c r="XFA29" i="12"/>
  <c r="G29" i="12" s="1"/>
  <c r="XEZ29" i="12"/>
  <c r="F29" i="12" s="1"/>
  <c r="XEY29" i="12"/>
  <c r="E29" i="12" s="1"/>
  <c r="XFB28" i="12"/>
  <c r="XFA28" i="12"/>
  <c r="G28" i="12" s="1"/>
  <c r="XEZ28" i="12"/>
  <c r="F28" i="12" s="1"/>
  <c r="XEY28" i="12"/>
  <c r="E28" i="12" s="1"/>
  <c r="XFB27" i="12"/>
  <c r="XFA27" i="12"/>
  <c r="G27" i="12" s="1"/>
  <c r="XEZ27" i="12"/>
  <c r="F27" i="12" s="1"/>
  <c r="XEY27" i="12"/>
  <c r="E27" i="12" s="1"/>
  <c r="XFB26" i="12"/>
  <c r="XFA26" i="12"/>
  <c r="G26" i="12" s="1"/>
  <c r="XEZ26" i="12"/>
  <c r="F26" i="12" s="1"/>
  <c r="XEY26" i="12"/>
  <c r="E26" i="12" s="1"/>
  <c r="XFB25" i="12"/>
  <c r="XFA25" i="12"/>
  <c r="G25" i="12" s="1"/>
  <c r="XEZ25" i="12"/>
  <c r="F25" i="12" s="1"/>
  <c r="XEY25" i="12"/>
  <c r="E25" i="12" s="1"/>
  <c r="XFB24" i="12"/>
  <c r="XFA24" i="12"/>
  <c r="G24" i="12" s="1"/>
  <c r="XEZ24" i="12"/>
  <c r="F24" i="12" s="1"/>
  <c r="XEY24" i="12"/>
  <c r="E24" i="12" s="1"/>
  <c r="XFB23" i="12"/>
  <c r="XFA23" i="12"/>
  <c r="G23" i="12" s="1"/>
  <c r="XEZ23" i="12"/>
  <c r="F23" i="12" s="1"/>
  <c r="XEY23" i="12"/>
  <c r="E23" i="12" s="1"/>
  <c r="XFB22" i="12"/>
  <c r="XFA22" i="12"/>
  <c r="G22" i="12" s="1"/>
  <c r="XEZ22" i="12"/>
  <c r="F22" i="12" s="1"/>
  <c r="XEY22" i="12"/>
  <c r="E22" i="12" s="1"/>
  <c r="XFB21" i="12"/>
  <c r="XFA21" i="12"/>
  <c r="G21" i="12" s="1"/>
  <c r="XEZ21" i="12"/>
  <c r="F21" i="12" s="1"/>
  <c r="XEY21" i="12"/>
  <c r="E21" i="12" s="1"/>
  <c r="XFB20" i="12"/>
  <c r="XFA20" i="12"/>
  <c r="G20" i="12" s="1"/>
  <c r="XEZ20" i="12"/>
  <c r="F20" i="12" s="1"/>
  <c r="XEY20" i="12"/>
  <c r="E20" i="12" s="1"/>
  <c r="XFB19" i="12"/>
  <c r="XFA19" i="12"/>
  <c r="G19" i="12" s="1"/>
  <c r="XEZ19" i="12"/>
  <c r="F19" i="12" s="1"/>
  <c r="XEY19" i="12"/>
  <c r="E19" i="12" s="1"/>
  <c r="XFB18" i="12"/>
  <c r="XFA18" i="12"/>
  <c r="G18" i="12" s="1"/>
  <c r="XEZ18" i="12"/>
  <c r="F18" i="12" s="1"/>
  <c r="XEY18" i="12"/>
  <c r="E18" i="12" s="1"/>
  <c r="XFB17" i="12"/>
  <c r="XFA17" i="12"/>
  <c r="G17" i="12" s="1"/>
  <c r="XEZ17" i="12"/>
  <c r="F17" i="12" s="1"/>
  <c r="XEY17" i="12"/>
  <c r="E17" i="12" s="1"/>
  <c r="XFB16" i="12"/>
  <c r="XFA16" i="12"/>
  <c r="G16" i="12" s="1"/>
  <c r="XEZ16" i="12"/>
  <c r="F16" i="12" s="1"/>
  <c r="XEY16" i="12"/>
  <c r="E16" i="12" s="1"/>
  <c r="XFB15" i="12"/>
  <c r="XFA15" i="12"/>
  <c r="G15" i="12" s="1"/>
  <c r="XEZ15" i="12"/>
  <c r="F15" i="12" s="1"/>
  <c r="XEY15" i="12"/>
  <c r="E15" i="12" s="1"/>
  <c r="XFB14" i="12"/>
  <c r="XFA14" i="12"/>
  <c r="G14" i="12" s="1"/>
  <c r="XEZ14" i="12"/>
  <c r="F14" i="12" s="1"/>
  <c r="XEY14" i="12"/>
  <c r="E14" i="12" s="1"/>
  <c r="XFB13" i="12"/>
  <c r="XFA13" i="12"/>
  <c r="G13" i="12" s="1"/>
  <c r="XEZ13" i="12"/>
  <c r="F13" i="12" s="1"/>
  <c r="XEY13" i="12"/>
  <c r="E13" i="12" s="1"/>
  <c r="XFB12" i="12"/>
  <c r="XFA12" i="12"/>
  <c r="G12" i="12" s="1"/>
  <c r="XEZ12" i="12"/>
  <c r="F12" i="12" s="1"/>
  <c r="XEY12" i="12"/>
  <c r="E12" i="12" s="1"/>
  <c r="XFB11" i="12"/>
  <c r="XFA11" i="12"/>
  <c r="G11" i="12" s="1"/>
  <c r="XEZ11" i="12"/>
  <c r="F11" i="12" s="1"/>
  <c r="XEY11" i="12"/>
  <c r="E11" i="12" s="1"/>
  <c r="XFB10" i="12"/>
  <c r="XFA10" i="12"/>
  <c r="G10" i="12" s="1"/>
  <c r="XEZ10" i="12"/>
  <c r="F10" i="12" s="1"/>
  <c r="XEY10" i="12"/>
  <c r="E10" i="12" s="1"/>
  <c r="XFB9" i="12"/>
  <c r="XFA9" i="12"/>
  <c r="G9" i="12" s="1"/>
  <c r="XEZ9" i="12"/>
  <c r="F9" i="12" s="1"/>
  <c r="XEY9" i="12"/>
  <c r="E9" i="12" s="1"/>
  <c r="XFB8" i="12"/>
  <c r="XFA8" i="12"/>
  <c r="G8" i="12" s="1"/>
  <c r="XEZ8" i="12"/>
  <c r="F8" i="12" s="1"/>
  <c r="XEY8" i="12"/>
  <c r="E8" i="12" s="1"/>
  <c r="H7" i="12"/>
  <c r="C7" i="12"/>
  <c r="F7" i="12" l="1"/>
  <c r="E7" i="12"/>
  <c r="G7" i="12"/>
  <c r="XFB9" i="10"/>
  <c r="XFB10" i="10"/>
  <c r="XFB11" i="10"/>
  <c r="XFB12" i="10"/>
  <c r="XFB13" i="10"/>
  <c r="XFB14" i="10"/>
  <c r="XFB15" i="10"/>
  <c r="XFB16" i="10"/>
  <c r="XFB17" i="10"/>
  <c r="XFB18" i="10"/>
  <c r="XFB19" i="10"/>
  <c r="XFB20" i="10"/>
  <c r="XFB21" i="10"/>
  <c r="XFB22" i="10"/>
  <c r="XFB23" i="10"/>
  <c r="XFB24" i="10"/>
  <c r="XFB25" i="10"/>
  <c r="XFB26" i="10"/>
  <c r="XFB27" i="10"/>
  <c r="XFB28" i="10"/>
  <c r="XFB29" i="10"/>
  <c r="XFB30" i="10"/>
  <c r="XFB31" i="10"/>
  <c r="XFB32" i="10"/>
  <c r="XFB33" i="10"/>
  <c r="XFB34" i="10"/>
  <c r="XFB35" i="10"/>
  <c r="XFB36" i="10"/>
  <c r="XFB37" i="10"/>
  <c r="XFB38" i="10"/>
  <c r="XFB39" i="10"/>
  <c r="XFB40" i="10"/>
  <c r="XFB41" i="10"/>
  <c r="XFB42" i="10"/>
  <c r="XFB43" i="10"/>
  <c r="XFB44" i="10"/>
  <c r="XFB45" i="10"/>
  <c r="XFB46" i="10"/>
  <c r="XFB47" i="10"/>
  <c r="XFB48" i="10"/>
  <c r="XFB49" i="10"/>
  <c r="XFB50" i="10"/>
  <c r="XFB51" i="10"/>
  <c r="XFB52" i="10"/>
  <c r="XFB53" i="10"/>
  <c r="XFB54" i="10"/>
  <c r="XFB55" i="10"/>
  <c r="XFB56" i="10"/>
  <c r="XFB57" i="10"/>
  <c r="XFB58" i="10"/>
  <c r="XFB59" i="10"/>
  <c r="XFB60" i="10"/>
  <c r="XFB61" i="10"/>
  <c r="XFB62" i="10"/>
  <c r="XFB63" i="10"/>
  <c r="XFB64" i="10"/>
  <c r="XFB65" i="10"/>
  <c r="XFB66" i="10"/>
  <c r="XFB67" i="10"/>
  <c r="XFB68" i="10"/>
  <c r="XFB69" i="10"/>
  <c r="XFB70" i="10"/>
  <c r="XFB71" i="10"/>
  <c r="XFB72" i="10"/>
  <c r="XFB73" i="10"/>
  <c r="XFB74" i="10"/>
  <c r="XFB75" i="10"/>
  <c r="XFB76" i="10"/>
  <c r="XFB77" i="10"/>
  <c r="XFB78" i="10"/>
  <c r="XFB79" i="10"/>
  <c r="XFB80" i="10"/>
  <c r="XFB81" i="10"/>
  <c r="XFB82" i="10"/>
  <c r="XFB83" i="10"/>
  <c r="XFB84" i="10"/>
  <c r="XFB85" i="10"/>
  <c r="XFB86" i="10"/>
  <c r="XFB87" i="10"/>
  <c r="XFB88" i="10"/>
  <c r="XFB89" i="10"/>
  <c r="XFB90" i="10"/>
  <c r="XFB91" i="10"/>
  <c r="XFB92" i="10"/>
  <c r="XFB93" i="10"/>
  <c r="XFB94" i="10"/>
  <c r="XFB95" i="10"/>
  <c r="XFB96" i="10"/>
  <c r="XFB97" i="10"/>
  <c r="XFB98" i="10"/>
  <c r="XFB99" i="10"/>
  <c r="XFB100" i="10"/>
  <c r="XFB101" i="10"/>
  <c r="XFB102" i="10"/>
  <c r="XFB103" i="10"/>
  <c r="XFB104" i="10"/>
  <c r="XFB105" i="10"/>
  <c r="XFB106" i="10"/>
  <c r="XFB107" i="10"/>
  <c r="XFB108" i="10"/>
  <c r="XFB109" i="10"/>
  <c r="XFB110" i="10"/>
  <c r="XFB111" i="10"/>
  <c r="XFB112" i="10"/>
  <c r="XFB113" i="10"/>
  <c r="XFB114" i="10"/>
  <c r="XFB115" i="10"/>
  <c r="XFB116" i="10"/>
  <c r="XFB117" i="10"/>
  <c r="XFB118" i="10"/>
  <c r="XFB119" i="10"/>
  <c r="XFB120" i="10"/>
  <c r="XFB121" i="10"/>
  <c r="XFB122" i="10"/>
  <c r="XFB123" i="10"/>
  <c r="XFB124" i="10"/>
  <c r="XFB125" i="10"/>
  <c r="XFB126" i="10"/>
  <c r="XFB127" i="10"/>
  <c r="XFB128" i="10"/>
  <c r="XFB129" i="10"/>
  <c r="XFB130" i="10"/>
  <c r="XFB131" i="10"/>
  <c r="XFB132" i="10"/>
  <c r="XFB133" i="10"/>
  <c r="XFB134" i="10"/>
  <c r="XFB135" i="10"/>
  <c r="XFB136" i="10"/>
  <c r="XFB137" i="10"/>
  <c r="XFB138" i="10"/>
  <c r="XFB139" i="10"/>
  <c r="XFB140" i="10"/>
  <c r="XFB141" i="10"/>
  <c r="XFB142" i="10"/>
  <c r="XFB143" i="10"/>
  <c r="XFB144" i="10"/>
  <c r="XFB145" i="10"/>
  <c r="XFB146" i="10"/>
  <c r="XFB147" i="10"/>
  <c r="XFB148" i="10"/>
  <c r="XFB149" i="10"/>
  <c r="XFB150" i="10"/>
  <c r="XFB151" i="10"/>
  <c r="XFB152" i="10"/>
  <c r="XFB153" i="10"/>
  <c r="XFB154" i="10"/>
  <c r="XFB155" i="10"/>
  <c r="XFB156" i="10"/>
  <c r="XFB157" i="10"/>
  <c r="XFB158" i="10"/>
  <c r="XFB159" i="10"/>
  <c r="XFB160" i="10"/>
  <c r="XFB161" i="10"/>
  <c r="XFB162" i="10"/>
  <c r="XFB163" i="10"/>
  <c r="XFB164" i="10"/>
  <c r="XFB165" i="10"/>
  <c r="XFB166" i="10"/>
  <c r="XFB167" i="10"/>
  <c r="XFB168" i="10"/>
  <c r="XFB169" i="10"/>
  <c r="XFB170" i="10"/>
  <c r="XFB171" i="10"/>
  <c r="XFB172" i="10"/>
  <c r="XFB173" i="10"/>
  <c r="XFB174" i="10"/>
  <c r="XFB175" i="10"/>
  <c r="XFB176" i="10"/>
  <c r="XFB177" i="10"/>
  <c r="XFB178" i="10"/>
  <c r="XFB179" i="10"/>
  <c r="XFB180" i="10"/>
  <c r="XFB181" i="10"/>
  <c r="XFB182" i="10"/>
  <c r="XFB183" i="10"/>
  <c r="XFB184" i="10"/>
  <c r="XFB185" i="10"/>
  <c r="XFB186" i="10"/>
  <c r="XFB187" i="10"/>
  <c r="XFB188" i="10"/>
  <c r="XFB189" i="10"/>
  <c r="XFB190" i="10"/>
  <c r="XFB191" i="10"/>
  <c r="XFB192" i="10"/>
  <c r="XFB193" i="10"/>
  <c r="XFB194" i="10"/>
  <c r="XFB195" i="10"/>
  <c r="XFB196" i="10"/>
  <c r="XFB197" i="10"/>
  <c r="XFB198" i="10"/>
  <c r="XFB199" i="10"/>
  <c r="XFB200" i="10"/>
  <c r="XFB201" i="10"/>
  <c r="XFB202" i="10"/>
  <c r="XFB203" i="10"/>
  <c r="XFB204" i="10"/>
  <c r="XFB205" i="10"/>
  <c r="XFB206" i="10"/>
  <c r="XFB207" i="10"/>
  <c r="XFB208" i="10"/>
  <c r="XFB209" i="10"/>
  <c r="XFB210" i="10"/>
  <c r="XFB211" i="10"/>
  <c r="XFB212" i="10"/>
  <c r="XFB213" i="10"/>
  <c r="XFB214" i="10"/>
  <c r="XFB215" i="10"/>
  <c r="XFB216" i="10"/>
  <c r="XFB217" i="10"/>
  <c r="XFB218" i="10"/>
  <c r="XFB219" i="10"/>
  <c r="XFB220" i="10"/>
  <c r="XFB221" i="10"/>
  <c r="XFB222" i="10"/>
  <c r="XFB223" i="10"/>
  <c r="XFB224" i="10"/>
  <c r="XFB225" i="10"/>
  <c r="XFB226" i="10"/>
  <c r="XFB227" i="10"/>
  <c r="XFB228" i="10"/>
  <c r="XFB229" i="10"/>
  <c r="XFB230" i="10"/>
  <c r="XFB231" i="10"/>
  <c r="XFB232" i="10"/>
  <c r="XFB233" i="10"/>
  <c r="XFB234" i="10"/>
  <c r="XFB235" i="10"/>
  <c r="XFB236" i="10"/>
  <c r="XFB237" i="10"/>
  <c r="XFB238" i="10"/>
  <c r="XFB239" i="10"/>
  <c r="XFB240" i="10"/>
  <c r="XFB241" i="10"/>
  <c r="XFB242" i="10"/>
  <c r="XFB243" i="10"/>
  <c r="XFB244" i="10"/>
  <c r="XFB245" i="10"/>
  <c r="XFB246" i="10"/>
  <c r="XFB247" i="10"/>
  <c r="XFB248" i="10"/>
  <c r="XFB249" i="10"/>
  <c r="XFB250" i="10"/>
  <c r="XFB251" i="10"/>
  <c r="XFB252" i="10"/>
  <c r="XFB253" i="10"/>
  <c r="XFB254" i="10"/>
  <c r="XFB255" i="10"/>
  <c r="XFB256" i="10"/>
  <c r="XFB257" i="10"/>
  <c r="XFB258" i="10"/>
  <c r="XFB259" i="10"/>
  <c r="XFB260" i="10"/>
  <c r="XFB261" i="10"/>
  <c r="XFB262" i="10"/>
  <c r="XFB263" i="10"/>
  <c r="XFB264" i="10"/>
  <c r="XFB265" i="10"/>
  <c r="XFB266" i="10"/>
  <c r="XFB267" i="10"/>
  <c r="XFB268" i="10"/>
  <c r="XFB269" i="10"/>
  <c r="XFB270" i="10"/>
  <c r="XFB271" i="10"/>
  <c r="XFB272" i="10"/>
  <c r="XFB273" i="10"/>
  <c r="XFB274" i="10"/>
  <c r="XFB275" i="10"/>
  <c r="XFB276" i="10"/>
  <c r="XFB277" i="10"/>
  <c r="XFB278" i="10"/>
  <c r="XFB279" i="10"/>
  <c r="XFB280" i="10"/>
  <c r="XFB281" i="10"/>
  <c r="XFB282" i="10"/>
  <c r="XFB283" i="10"/>
  <c r="XFB284" i="10"/>
  <c r="XFB285" i="10"/>
  <c r="XFB286" i="10"/>
  <c r="XFB287" i="10"/>
  <c r="XFB288" i="10"/>
  <c r="XFB289" i="10"/>
  <c r="XFB290" i="10"/>
  <c r="XFB291" i="10"/>
  <c r="XFB292" i="10"/>
  <c r="XFB293" i="10"/>
  <c r="XFB294" i="10"/>
  <c r="XFB295" i="10"/>
  <c r="XFB296" i="10"/>
  <c r="XFB297" i="10"/>
  <c r="XFB298" i="10"/>
  <c r="XFB299" i="10"/>
  <c r="XFB300" i="10"/>
  <c r="XFB301" i="10"/>
  <c r="XFB302" i="10"/>
  <c r="XFB303" i="10"/>
  <c r="XFB304" i="10"/>
  <c r="XFB305" i="10"/>
  <c r="XFB306" i="10"/>
  <c r="XFB307" i="10"/>
  <c r="XFB308" i="10"/>
  <c r="XFB309" i="10"/>
  <c r="XFB310" i="10"/>
  <c r="XFB311" i="10"/>
  <c r="XFB312" i="10"/>
  <c r="XFB313" i="10"/>
  <c r="XFB314" i="10"/>
  <c r="XFB315" i="10"/>
  <c r="XFB316" i="10"/>
  <c r="XFB317" i="10"/>
  <c r="XFB318" i="10"/>
  <c r="XFB319" i="10"/>
  <c r="XFB320" i="10"/>
  <c r="XFB321" i="10"/>
  <c r="XFB322" i="10"/>
  <c r="XFB323" i="10"/>
  <c r="XFB324" i="10"/>
  <c r="XFB325" i="10"/>
  <c r="XFB326" i="10"/>
  <c r="XFB327" i="10"/>
  <c r="XFB328" i="10"/>
  <c r="XFB329" i="10"/>
  <c r="XFB330" i="10"/>
  <c r="XFB331" i="10"/>
  <c r="XFB332" i="10"/>
  <c r="XFB333" i="10"/>
  <c r="XFB334" i="10"/>
  <c r="XFB335" i="10"/>
  <c r="XFB336" i="10"/>
  <c r="XFB337" i="10"/>
  <c r="XFB338" i="10"/>
  <c r="XFB339" i="10"/>
  <c r="XFB340" i="10"/>
  <c r="XFB341" i="10"/>
  <c r="XFB342" i="10"/>
  <c r="XFB343" i="10"/>
  <c r="XFB344" i="10"/>
  <c r="XFB345" i="10"/>
  <c r="XFB346" i="10"/>
  <c r="XFB347" i="10"/>
  <c r="XFB348" i="10"/>
  <c r="XFB349" i="10"/>
  <c r="XFB350" i="10"/>
  <c r="XFB351" i="10"/>
  <c r="XFB352" i="10"/>
  <c r="XFB353" i="10"/>
  <c r="XFB354" i="10"/>
  <c r="XFB355" i="10"/>
  <c r="XFB356" i="10"/>
  <c r="XFB357" i="10"/>
  <c r="XFB358" i="10"/>
  <c r="XFB359" i="10"/>
  <c r="XFB360" i="10"/>
  <c r="XFB361" i="10"/>
  <c r="XFB362" i="10"/>
  <c r="XFB363" i="10"/>
  <c r="XFB364" i="10"/>
  <c r="XFB365" i="10"/>
  <c r="XFB366" i="10"/>
  <c r="XFB367" i="10"/>
  <c r="XFB368" i="10"/>
  <c r="XFB369" i="10"/>
  <c r="XFB370" i="10"/>
  <c r="XFB371" i="10"/>
  <c r="XFB372" i="10"/>
  <c r="XFB373" i="10"/>
  <c r="XFB374" i="10"/>
  <c r="XFB375" i="10"/>
  <c r="XFB376" i="10"/>
  <c r="XFB377" i="10"/>
  <c r="XFB378" i="10"/>
  <c r="XFB379" i="10"/>
  <c r="XFB380" i="10"/>
  <c r="XFB381" i="10"/>
  <c r="XFB382" i="10"/>
  <c r="XFB383" i="10"/>
  <c r="XFB384" i="10"/>
  <c r="XFB385" i="10"/>
  <c r="XFB386" i="10"/>
  <c r="XFB387" i="10"/>
  <c r="XFB388" i="10"/>
  <c r="XFB389" i="10"/>
  <c r="XFB390" i="10"/>
  <c r="XFB391" i="10"/>
  <c r="XFB392" i="10"/>
  <c r="XFB393" i="10"/>
  <c r="XFB394" i="10"/>
  <c r="XFB395" i="10"/>
  <c r="XFB396" i="10"/>
  <c r="XFB397" i="10"/>
  <c r="XFB398" i="10"/>
  <c r="XFB399" i="10"/>
  <c r="XFB400" i="10"/>
  <c r="XFB401" i="10"/>
  <c r="XFB402" i="10"/>
  <c r="XFB403" i="10"/>
  <c r="XFB404" i="10"/>
  <c r="XFB405" i="10"/>
  <c r="XFB406" i="10"/>
  <c r="XFB407" i="10"/>
  <c r="XFB8" i="10"/>
  <c r="XFA8" i="10" l="1"/>
  <c r="G8" i="10" s="1"/>
  <c r="XEY8" i="10" l="1"/>
  <c r="E8" i="10" s="1"/>
  <c r="H7" i="10" l="1"/>
  <c r="XEY9" i="10"/>
  <c r="E9" i="10" s="1"/>
  <c r="XEZ9" i="10"/>
  <c r="F9" i="10" s="1"/>
  <c r="XFA9" i="10"/>
  <c r="G9" i="10" s="1"/>
  <c r="XEY10" i="10"/>
  <c r="E10" i="10" s="1"/>
  <c r="XEZ10" i="10"/>
  <c r="F10" i="10" s="1"/>
  <c r="XFA10" i="10"/>
  <c r="G10" i="10" s="1"/>
  <c r="XEY11" i="10"/>
  <c r="E11" i="10" s="1"/>
  <c r="XEZ11" i="10"/>
  <c r="F11" i="10" s="1"/>
  <c r="XFA11" i="10"/>
  <c r="G11" i="10" s="1"/>
  <c r="XEY12" i="10"/>
  <c r="E12" i="10" s="1"/>
  <c r="XEZ12" i="10"/>
  <c r="F12" i="10" s="1"/>
  <c r="XFA12" i="10"/>
  <c r="G12" i="10" s="1"/>
  <c r="XEY13" i="10"/>
  <c r="E13" i="10" s="1"/>
  <c r="XEZ13" i="10"/>
  <c r="F13" i="10" s="1"/>
  <c r="XFA13" i="10"/>
  <c r="G13" i="10" s="1"/>
  <c r="XEY14" i="10"/>
  <c r="E14" i="10" s="1"/>
  <c r="XEZ14" i="10"/>
  <c r="F14" i="10" s="1"/>
  <c r="XFA14" i="10"/>
  <c r="G14" i="10" s="1"/>
  <c r="XEY15" i="10"/>
  <c r="E15" i="10" s="1"/>
  <c r="XEZ15" i="10"/>
  <c r="F15" i="10" s="1"/>
  <c r="XFA15" i="10"/>
  <c r="G15" i="10" s="1"/>
  <c r="XEY16" i="10"/>
  <c r="E16" i="10" s="1"/>
  <c r="XEZ16" i="10"/>
  <c r="F16" i="10" s="1"/>
  <c r="XFA16" i="10"/>
  <c r="G16" i="10" s="1"/>
  <c r="XEY17" i="10"/>
  <c r="E17" i="10" s="1"/>
  <c r="XEZ17" i="10"/>
  <c r="F17" i="10" s="1"/>
  <c r="XFA17" i="10"/>
  <c r="G17" i="10" s="1"/>
  <c r="XEY18" i="10"/>
  <c r="E18" i="10" s="1"/>
  <c r="XEZ18" i="10"/>
  <c r="F18" i="10" s="1"/>
  <c r="XFA18" i="10"/>
  <c r="G18" i="10" s="1"/>
  <c r="XEY19" i="10"/>
  <c r="E19" i="10" s="1"/>
  <c r="XEZ19" i="10"/>
  <c r="F19" i="10" s="1"/>
  <c r="XFA19" i="10"/>
  <c r="G19" i="10" s="1"/>
  <c r="XEY20" i="10"/>
  <c r="E20" i="10" s="1"/>
  <c r="XEZ20" i="10"/>
  <c r="F20" i="10" s="1"/>
  <c r="XFA20" i="10"/>
  <c r="G20" i="10" s="1"/>
  <c r="XEY21" i="10"/>
  <c r="E21" i="10" s="1"/>
  <c r="XEZ21" i="10"/>
  <c r="F21" i="10" s="1"/>
  <c r="XFA21" i="10"/>
  <c r="G21" i="10" s="1"/>
  <c r="XEY22" i="10"/>
  <c r="E22" i="10" s="1"/>
  <c r="XEZ22" i="10"/>
  <c r="F22" i="10" s="1"/>
  <c r="XFA22" i="10"/>
  <c r="G22" i="10" s="1"/>
  <c r="XEY23" i="10"/>
  <c r="E23" i="10" s="1"/>
  <c r="XEZ23" i="10"/>
  <c r="F23" i="10" s="1"/>
  <c r="XFA23" i="10"/>
  <c r="G23" i="10" s="1"/>
  <c r="XEY24" i="10"/>
  <c r="E24" i="10" s="1"/>
  <c r="XEZ24" i="10"/>
  <c r="F24" i="10" s="1"/>
  <c r="XFA24" i="10"/>
  <c r="G24" i="10" s="1"/>
  <c r="XEY25" i="10"/>
  <c r="E25" i="10" s="1"/>
  <c r="XEZ25" i="10"/>
  <c r="F25" i="10" s="1"/>
  <c r="XFA25" i="10"/>
  <c r="G25" i="10" s="1"/>
  <c r="XEY26" i="10"/>
  <c r="E26" i="10" s="1"/>
  <c r="XEZ26" i="10"/>
  <c r="F26" i="10" s="1"/>
  <c r="XFA26" i="10"/>
  <c r="G26" i="10" s="1"/>
  <c r="XEY27" i="10"/>
  <c r="E27" i="10" s="1"/>
  <c r="XEZ27" i="10"/>
  <c r="F27" i="10" s="1"/>
  <c r="XFA27" i="10"/>
  <c r="G27" i="10" s="1"/>
  <c r="XEY28" i="10"/>
  <c r="E28" i="10" s="1"/>
  <c r="XEZ28" i="10"/>
  <c r="F28" i="10" s="1"/>
  <c r="XFA28" i="10"/>
  <c r="G28" i="10" s="1"/>
  <c r="XEY29" i="10"/>
  <c r="E29" i="10" s="1"/>
  <c r="XEZ29" i="10"/>
  <c r="F29" i="10" s="1"/>
  <c r="XFA29" i="10"/>
  <c r="G29" i="10" s="1"/>
  <c r="XEY30" i="10"/>
  <c r="E30" i="10" s="1"/>
  <c r="XEZ30" i="10"/>
  <c r="F30" i="10" s="1"/>
  <c r="XFA30" i="10"/>
  <c r="G30" i="10" s="1"/>
  <c r="XEY31" i="10"/>
  <c r="E31" i="10" s="1"/>
  <c r="XEZ31" i="10"/>
  <c r="F31" i="10" s="1"/>
  <c r="XFA31" i="10"/>
  <c r="G31" i="10" s="1"/>
  <c r="XEY32" i="10"/>
  <c r="E32" i="10" s="1"/>
  <c r="XEZ32" i="10"/>
  <c r="F32" i="10" s="1"/>
  <c r="XFA32" i="10"/>
  <c r="G32" i="10" s="1"/>
  <c r="XEY33" i="10"/>
  <c r="E33" i="10" s="1"/>
  <c r="XEZ33" i="10"/>
  <c r="F33" i="10" s="1"/>
  <c r="XFA33" i="10"/>
  <c r="G33" i="10" s="1"/>
  <c r="XEY34" i="10"/>
  <c r="E34" i="10" s="1"/>
  <c r="XEZ34" i="10"/>
  <c r="F34" i="10" s="1"/>
  <c r="XFA34" i="10"/>
  <c r="G34" i="10" s="1"/>
  <c r="XEY35" i="10"/>
  <c r="E35" i="10" s="1"/>
  <c r="XEZ35" i="10"/>
  <c r="F35" i="10" s="1"/>
  <c r="XFA35" i="10"/>
  <c r="G35" i="10" s="1"/>
  <c r="XEY36" i="10"/>
  <c r="E36" i="10" s="1"/>
  <c r="XEZ36" i="10"/>
  <c r="F36" i="10" s="1"/>
  <c r="XFA36" i="10"/>
  <c r="G36" i="10" s="1"/>
  <c r="XEY37" i="10"/>
  <c r="E37" i="10" s="1"/>
  <c r="XEZ37" i="10"/>
  <c r="F37" i="10" s="1"/>
  <c r="XFA37" i="10"/>
  <c r="G37" i="10" s="1"/>
  <c r="XEY38" i="10"/>
  <c r="E38" i="10" s="1"/>
  <c r="XEZ38" i="10"/>
  <c r="F38" i="10" s="1"/>
  <c r="XFA38" i="10"/>
  <c r="G38" i="10" s="1"/>
  <c r="XEY39" i="10"/>
  <c r="E39" i="10" s="1"/>
  <c r="XEZ39" i="10"/>
  <c r="F39" i="10" s="1"/>
  <c r="XFA39" i="10"/>
  <c r="G39" i="10" s="1"/>
  <c r="XEY40" i="10"/>
  <c r="E40" i="10" s="1"/>
  <c r="XEZ40" i="10"/>
  <c r="F40" i="10" s="1"/>
  <c r="XFA40" i="10"/>
  <c r="G40" i="10" s="1"/>
  <c r="XEY41" i="10"/>
  <c r="E41" i="10" s="1"/>
  <c r="XEZ41" i="10"/>
  <c r="F41" i="10" s="1"/>
  <c r="XFA41" i="10"/>
  <c r="G41" i="10" s="1"/>
  <c r="XEY42" i="10"/>
  <c r="E42" i="10" s="1"/>
  <c r="XEZ42" i="10"/>
  <c r="F42" i="10" s="1"/>
  <c r="XFA42" i="10"/>
  <c r="G42" i="10" s="1"/>
  <c r="XEY43" i="10"/>
  <c r="E43" i="10" s="1"/>
  <c r="XEZ43" i="10"/>
  <c r="F43" i="10" s="1"/>
  <c r="XFA43" i="10"/>
  <c r="G43" i="10" s="1"/>
  <c r="XEY44" i="10"/>
  <c r="E44" i="10" s="1"/>
  <c r="XEZ44" i="10"/>
  <c r="F44" i="10" s="1"/>
  <c r="XFA44" i="10"/>
  <c r="G44" i="10" s="1"/>
  <c r="XEY45" i="10"/>
  <c r="E45" i="10" s="1"/>
  <c r="XEZ45" i="10"/>
  <c r="F45" i="10" s="1"/>
  <c r="XFA45" i="10"/>
  <c r="G45" i="10" s="1"/>
  <c r="XEY46" i="10"/>
  <c r="E46" i="10" s="1"/>
  <c r="XEZ46" i="10"/>
  <c r="F46" i="10" s="1"/>
  <c r="XFA46" i="10"/>
  <c r="G46" i="10" s="1"/>
  <c r="XEY47" i="10"/>
  <c r="E47" i="10" s="1"/>
  <c r="XEZ47" i="10"/>
  <c r="F47" i="10" s="1"/>
  <c r="XFA47" i="10"/>
  <c r="G47" i="10" s="1"/>
  <c r="XEY48" i="10"/>
  <c r="E48" i="10" s="1"/>
  <c r="XEZ48" i="10"/>
  <c r="F48" i="10" s="1"/>
  <c r="XFA48" i="10"/>
  <c r="G48" i="10" s="1"/>
  <c r="XEY49" i="10"/>
  <c r="E49" i="10" s="1"/>
  <c r="XEZ49" i="10"/>
  <c r="F49" i="10" s="1"/>
  <c r="XFA49" i="10"/>
  <c r="G49" i="10" s="1"/>
  <c r="XEY50" i="10"/>
  <c r="E50" i="10" s="1"/>
  <c r="XEZ50" i="10"/>
  <c r="F50" i="10" s="1"/>
  <c r="XFA50" i="10"/>
  <c r="G50" i="10" s="1"/>
  <c r="XEY51" i="10"/>
  <c r="E51" i="10" s="1"/>
  <c r="XEZ51" i="10"/>
  <c r="F51" i="10" s="1"/>
  <c r="XFA51" i="10"/>
  <c r="G51" i="10" s="1"/>
  <c r="XEY52" i="10"/>
  <c r="E52" i="10" s="1"/>
  <c r="XEZ52" i="10"/>
  <c r="F52" i="10" s="1"/>
  <c r="XFA52" i="10"/>
  <c r="G52" i="10" s="1"/>
  <c r="XEY53" i="10"/>
  <c r="E53" i="10" s="1"/>
  <c r="XEZ53" i="10"/>
  <c r="F53" i="10" s="1"/>
  <c r="XFA53" i="10"/>
  <c r="G53" i="10" s="1"/>
  <c r="XEY54" i="10"/>
  <c r="E54" i="10" s="1"/>
  <c r="XEZ54" i="10"/>
  <c r="F54" i="10" s="1"/>
  <c r="XFA54" i="10"/>
  <c r="G54" i="10" s="1"/>
  <c r="XEY55" i="10"/>
  <c r="E55" i="10" s="1"/>
  <c r="XEZ55" i="10"/>
  <c r="F55" i="10" s="1"/>
  <c r="XFA55" i="10"/>
  <c r="G55" i="10" s="1"/>
  <c r="XEY56" i="10"/>
  <c r="E56" i="10" s="1"/>
  <c r="XEZ56" i="10"/>
  <c r="F56" i="10" s="1"/>
  <c r="XFA56" i="10"/>
  <c r="G56" i="10" s="1"/>
  <c r="XEY57" i="10"/>
  <c r="E57" i="10" s="1"/>
  <c r="XEZ57" i="10"/>
  <c r="F57" i="10" s="1"/>
  <c r="XFA57" i="10"/>
  <c r="G57" i="10" s="1"/>
  <c r="XEY58" i="10"/>
  <c r="E58" i="10" s="1"/>
  <c r="XEZ58" i="10"/>
  <c r="F58" i="10" s="1"/>
  <c r="XFA58" i="10"/>
  <c r="G58" i="10" s="1"/>
  <c r="XEY59" i="10"/>
  <c r="E59" i="10" s="1"/>
  <c r="XEZ59" i="10"/>
  <c r="F59" i="10" s="1"/>
  <c r="XFA59" i="10"/>
  <c r="G59" i="10" s="1"/>
  <c r="XEY60" i="10"/>
  <c r="E60" i="10" s="1"/>
  <c r="XEZ60" i="10"/>
  <c r="F60" i="10" s="1"/>
  <c r="XFA60" i="10"/>
  <c r="G60" i="10" s="1"/>
  <c r="XEY61" i="10"/>
  <c r="E61" i="10" s="1"/>
  <c r="XEZ61" i="10"/>
  <c r="F61" i="10" s="1"/>
  <c r="XFA61" i="10"/>
  <c r="G61" i="10" s="1"/>
  <c r="XEY62" i="10"/>
  <c r="E62" i="10" s="1"/>
  <c r="XEZ62" i="10"/>
  <c r="F62" i="10" s="1"/>
  <c r="XFA62" i="10"/>
  <c r="G62" i="10" s="1"/>
  <c r="XEY63" i="10"/>
  <c r="E63" i="10" s="1"/>
  <c r="XEZ63" i="10"/>
  <c r="F63" i="10" s="1"/>
  <c r="XFA63" i="10"/>
  <c r="G63" i="10" s="1"/>
  <c r="XEY64" i="10"/>
  <c r="E64" i="10" s="1"/>
  <c r="XEZ64" i="10"/>
  <c r="F64" i="10" s="1"/>
  <c r="XFA64" i="10"/>
  <c r="G64" i="10" s="1"/>
  <c r="XEY65" i="10"/>
  <c r="E65" i="10" s="1"/>
  <c r="XEZ65" i="10"/>
  <c r="F65" i="10" s="1"/>
  <c r="XFA65" i="10"/>
  <c r="G65" i="10" s="1"/>
  <c r="XEY66" i="10"/>
  <c r="E66" i="10" s="1"/>
  <c r="XEZ66" i="10"/>
  <c r="F66" i="10" s="1"/>
  <c r="XFA66" i="10"/>
  <c r="G66" i="10" s="1"/>
  <c r="XEY67" i="10"/>
  <c r="E67" i="10" s="1"/>
  <c r="XEZ67" i="10"/>
  <c r="F67" i="10" s="1"/>
  <c r="XFA67" i="10"/>
  <c r="G67" i="10" s="1"/>
  <c r="XEY68" i="10"/>
  <c r="E68" i="10" s="1"/>
  <c r="XEZ68" i="10"/>
  <c r="F68" i="10" s="1"/>
  <c r="XFA68" i="10"/>
  <c r="G68" i="10" s="1"/>
  <c r="XEY69" i="10"/>
  <c r="E69" i="10" s="1"/>
  <c r="XEZ69" i="10"/>
  <c r="F69" i="10" s="1"/>
  <c r="XFA69" i="10"/>
  <c r="G69" i="10" s="1"/>
  <c r="XEY70" i="10"/>
  <c r="E70" i="10" s="1"/>
  <c r="XEZ70" i="10"/>
  <c r="F70" i="10" s="1"/>
  <c r="XFA70" i="10"/>
  <c r="G70" i="10" s="1"/>
  <c r="XEY71" i="10"/>
  <c r="E71" i="10" s="1"/>
  <c r="XEZ71" i="10"/>
  <c r="F71" i="10" s="1"/>
  <c r="XFA71" i="10"/>
  <c r="G71" i="10" s="1"/>
  <c r="XEY72" i="10"/>
  <c r="E72" i="10" s="1"/>
  <c r="XEZ72" i="10"/>
  <c r="F72" i="10" s="1"/>
  <c r="XFA72" i="10"/>
  <c r="G72" i="10" s="1"/>
  <c r="XEY73" i="10"/>
  <c r="E73" i="10" s="1"/>
  <c r="XEZ73" i="10"/>
  <c r="F73" i="10" s="1"/>
  <c r="XFA73" i="10"/>
  <c r="G73" i="10" s="1"/>
  <c r="XEY74" i="10"/>
  <c r="E74" i="10" s="1"/>
  <c r="XEZ74" i="10"/>
  <c r="F74" i="10" s="1"/>
  <c r="XFA74" i="10"/>
  <c r="G74" i="10" s="1"/>
  <c r="XEY75" i="10"/>
  <c r="E75" i="10" s="1"/>
  <c r="XEZ75" i="10"/>
  <c r="F75" i="10" s="1"/>
  <c r="XFA75" i="10"/>
  <c r="G75" i="10" s="1"/>
  <c r="XEY76" i="10"/>
  <c r="E76" i="10" s="1"/>
  <c r="XEZ76" i="10"/>
  <c r="F76" i="10" s="1"/>
  <c r="XFA76" i="10"/>
  <c r="G76" i="10" s="1"/>
  <c r="XEY77" i="10"/>
  <c r="E77" i="10" s="1"/>
  <c r="XEZ77" i="10"/>
  <c r="F77" i="10" s="1"/>
  <c r="XFA77" i="10"/>
  <c r="G77" i="10" s="1"/>
  <c r="XEY78" i="10"/>
  <c r="E78" i="10" s="1"/>
  <c r="XEZ78" i="10"/>
  <c r="F78" i="10" s="1"/>
  <c r="XFA78" i="10"/>
  <c r="G78" i="10" s="1"/>
  <c r="XEY79" i="10"/>
  <c r="E79" i="10" s="1"/>
  <c r="XEZ79" i="10"/>
  <c r="F79" i="10" s="1"/>
  <c r="XFA79" i="10"/>
  <c r="G79" i="10" s="1"/>
  <c r="XEY80" i="10"/>
  <c r="E80" i="10" s="1"/>
  <c r="XEZ80" i="10"/>
  <c r="F80" i="10" s="1"/>
  <c r="XFA80" i="10"/>
  <c r="G80" i="10" s="1"/>
  <c r="XEY81" i="10"/>
  <c r="E81" i="10" s="1"/>
  <c r="XEZ81" i="10"/>
  <c r="F81" i="10" s="1"/>
  <c r="XFA81" i="10"/>
  <c r="G81" i="10" s="1"/>
  <c r="XEY82" i="10"/>
  <c r="E82" i="10" s="1"/>
  <c r="XEZ82" i="10"/>
  <c r="F82" i="10" s="1"/>
  <c r="XFA82" i="10"/>
  <c r="G82" i="10" s="1"/>
  <c r="XEY83" i="10"/>
  <c r="E83" i="10" s="1"/>
  <c r="XEZ83" i="10"/>
  <c r="F83" i="10" s="1"/>
  <c r="XFA83" i="10"/>
  <c r="G83" i="10" s="1"/>
  <c r="XEY84" i="10"/>
  <c r="E84" i="10" s="1"/>
  <c r="XEZ84" i="10"/>
  <c r="F84" i="10" s="1"/>
  <c r="XFA84" i="10"/>
  <c r="G84" i="10" s="1"/>
  <c r="XEY85" i="10"/>
  <c r="E85" i="10" s="1"/>
  <c r="XEZ85" i="10"/>
  <c r="F85" i="10" s="1"/>
  <c r="XFA85" i="10"/>
  <c r="G85" i="10" s="1"/>
  <c r="XEY86" i="10"/>
  <c r="E86" i="10" s="1"/>
  <c r="XEZ86" i="10"/>
  <c r="F86" i="10" s="1"/>
  <c r="XFA86" i="10"/>
  <c r="G86" i="10" s="1"/>
  <c r="XEY87" i="10"/>
  <c r="E87" i="10" s="1"/>
  <c r="XEZ87" i="10"/>
  <c r="F87" i="10" s="1"/>
  <c r="XFA87" i="10"/>
  <c r="G87" i="10" s="1"/>
  <c r="XEY88" i="10"/>
  <c r="E88" i="10" s="1"/>
  <c r="XEZ88" i="10"/>
  <c r="F88" i="10" s="1"/>
  <c r="XFA88" i="10"/>
  <c r="G88" i="10" s="1"/>
  <c r="XEY89" i="10"/>
  <c r="E89" i="10" s="1"/>
  <c r="XEZ89" i="10"/>
  <c r="F89" i="10" s="1"/>
  <c r="XFA89" i="10"/>
  <c r="G89" i="10" s="1"/>
  <c r="XEY90" i="10"/>
  <c r="E90" i="10" s="1"/>
  <c r="XEZ90" i="10"/>
  <c r="F90" i="10" s="1"/>
  <c r="XFA90" i="10"/>
  <c r="G90" i="10" s="1"/>
  <c r="XEY91" i="10"/>
  <c r="E91" i="10" s="1"/>
  <c r="XEZ91" i="10"/>
  <c r="F91" i="10" s="1"/>
  <c r="XFA91" i="10"/>
  <c r="G91" i="10" s="1"/>
  <c r="XEY92" i="10"/>
  <c r="E92" i="10" s="1"/>
  <c r="XEZ92" i="10"/>
  <c r="F92" i="10" s="1"/>
  <c r="XFA92" i="10"/>
  <c r="G92" i="10" s="1"/>
  <c r="XEY93" i="10"/>
  <c r="E93" i="10" s="1"/>
  <c r="XEZ93" i="10"/>
  <c r="F93" i="10" s="1"/>
  <c r="XFA93" i="10"/>
  <c r="G93" i="10" s="1"/>
  <c r="XEY94" i="10"/>
  <c r="E94" i="10" s="1"/>
  <c r="XEZ94" i="10"/>
  <c r="F94" i="10" s="1"/>
  <c r="XFA94" i="10"/>
  <c r="G94" i="10" s="1"/>
  <c r="XEY95" i="10"/>
  <c r="E95" i="10" s="1"/>
  <c r="XEZ95" i="10"/>
  <c r="F95" i="10" s="1"/>
  <c r="XFA95" i="10"/>
  <c r="G95" i="10" s="1"/>
  <c r="XEY96" i="10"/>
  <c r="E96" i="10" s="1"/>
  <c r="XEZ96" i="10"/>
  <c r="F96" i="10" s="1"/>
  <c r="XFA96" i="10"/>
  <c r="G96" i="10" s="1"/>
  <c r="XEY97" i="10"/>
  <c r="E97" i="10" s="1"/>
  <c r="XEZ97" i="10"/>
  <c r="F97" i="10" s="1"/>
  <c r="XFA97" i="10"/>
  <c r="G97" i="10" s="1"/>
  <c r="XEY98" i="10"/>
  <c r="E98" i="10" s="1"/>
  <c r="XEZ98" i="10"/>
  <c r="F98" i="10" s="1"/>
  <c r="XFA98" i="10"/>
  <c r="G98" i="10" s="1"/>
  <c r="XEY99" i="10"/>
  <c r="E99" i="10" s="1"/>
  <c r="XEZ99" i="10"/>
  <c r="F99" i="10" s="1"/>
  <c r="XFA99" i="10"/>
  <c r="G99" i="10" s="1"/>
  <c r="XEY100" i="10"/>
  <c r="E100" i="10" s="1"/>
  <c r="XEZ100" i="10"/>
  <c r="F100" i="10" s="1"/>
  <c r="XFA100" i="10"/>
  <c r="G100" i="10" s="1"/>
  <c r="XEY101" i="10"/>
  <c r="E101" i="10" s="1"/>
  <c r="XEZ101" i="10"/>
  <c r="F101" i="10" s="1"/>
  <c r="XFA101" i="10"/>
  <c r="G101" i="10" s="1"/>
  <c r="XEY102" i="10"/>
  <c r="E102" i="10" s="1"/>
  <c r="XEZ102" i="10"/>
  <c r="F102" i="10" s="1"/>
  <c r="XFA102" i="10"/>
  <c r="G102" i="10" s="1"/>
  <c r="XEY103" i="10"/>
  <c r="E103" i="10" s="1"/>
  <c r="XEZ103" i="10"/>
  <c r="F103" i="10" s="1"/>
  <c r="XFA103" i="10"/>
  <c r="G103" i="10" s="1"/>
  <c r="XEY104" i="10"/>
  <c r="E104" i="10" s="1"/>
  <c r="XEZ104" i="10"/>
  <c r="F104" i="10" s="1"/>
  <c r="XFA104" i="10"/>
  <c r="G104" i="10" s="1"/>
  <c r="XEY105" i="10"/>
  <c r="E105" i="10" s="1"/>
  <c r="XEZ105" i="10"/>
  <c r="F105" i="10" s="1"/>
  <c r="XFA105" i="10"/>
  <c r="G105" i="10" s="1"/>
  <c r="XEY106" i="10"/>
  <c r="E106" i="10" s="1"/>
  <c r="XEZ106" i="10"/>
  <c r="F106" i="10" s="1"/>
  <c r="XFA106" i="10"/>
  <c r="G106" i="10" s="1"/>
  <c r="XEY107" i="10"/>
  <c r="E107" i="10" s="1"/>
  <c r="XEZ107" i="10"/>
  <c r="F107" i="10" s="1"/>
  <c r="XFA107" i="10"/>
  <c r="G107" i="10" s="1"/>
  <c r="XEY108" i="10"/>
  <c r="E108" i="10" s="1"/>
  <c r="XEZ108" i="10"/>
  <c r="F108" i="10" s="1"/>
  <c r="XFA108" i="10"/>
  <c r="G108" i="10" s="1"/>
  <c r="XEY109" i="10"/>
  <c r="E109" i="10" s="1"/>
  <c r="XEZ109" i="10"/>
  <c r="F109" i="10" s="1"/>
  <c r="XFA109" i="10"/>
  <c r="G109" i="10" s="1"/>
  <c r="XEY110" i="10"/>
  <c r="E110" i="10" s="1"/>
  <c r="XEZ110" i="10"/>
  <c r="F110" i="10" s="1"/>
  <c r="XFA110" i="10"/>
  <c r="G110" i="10" s="1"/>
  <c r="XEY111" i="10"/>
  <c r="E111" i="10" s="1"/>
  <c r="XEZ111" i="10"/>
  <c r="F111" i="10" s="1"/>
  <c r="XFA111" i="10"/>
  <c r="G111" i="10" s="1"/>
  <c r="XEY112" i="10"/>
  <c r="E112" i="10" s="1"/>
  <c r="XEZ112" i="10"/>
  <c r="F112" i="10" s="1"/>
  <c r="XFA112" i="10"/>
  <c r="G112" i="10" s="1"/>
  <c r="XEY113" i="10"/>
  <c r="E113" i="10" s="1"/>
  <c r="XEZ113" i="10"/>
  <c r="F113" i="10" s="1"/>
  <c r="XFA113" i="10"/>
  <c r="G113" i="10" s="1"/>
  <c r="XEY114" i="10"/>
  <c r="E114" i="10" s="1"/>
  <c r="XEZ114" i="10"/>
  <c r="F114" i="10" s="1"/>
  <c r="XFA114" i="10"/>
  <c r="G114" i="10" s="1"/>
  <c r="XEY115" i="10"/>
  <c r="E115" i="10" s="1"/>
  <c r="XEZ115" i="10"/>
  <c r="F115" i="10" s="1"/>
  <c r="XFA115" i="10"/>
  <c r="G115" i="10" s="1"/>
  <c r="XEY116" i="10"/>
  <c r="E116" i="10" s="1"/>
  <c r="XEZ116" i="10"/>
  <c r="F116" i="10" s="1"/>
  <c r="XFA116" i="10"/>
  <c r="G116" i="10" s="1"/>
  <c r="XEY117" i="10"/>
  <c r="E117" i="10" s="1"/>
  <c r="XEZ117" i="10"/>
  <c r="F117" i="10" s="1"/>
  <c r="XFA117" i="10"/>
  <c r="G117" i="10" s="1"/>
  <c r="XEY118" i="10"/>
  <c r="E118" i="10" s="1"/>
  <c r="XEZ118" i="10"/>
  <c r="F118" i="10" s="1"/>
  <c r="XFA118" i="10"/>
  <c r="G118" i="10" s="1"/>
  <c r="XEY119" i="10"/>
  <c r="E119" i="10" s="1"/>
  <c r="XEZ119" i="10"/>
  <c r="F119" i="10" s="1"/>
  <c r="XFA119" i="10"/>
  <c r="G119" i="10" s="1"/>
  <c r="XEY120" i="10"/>
  <c r="E120" i="10" s="1"/>
  <c r="XEZ120" i="10"/>
  <c r="F120" i="10" s="1"/>
  <c r="XFA120" i="10"/>
  <c r="G120" i="10" s="1"/>
  <c r="XEY121" i="10"/>
  <c r="E121" i="10" s="1"/>
  <c r="XEZ121" i="10"/>
  <c r="F121" i="10" s="1"/>
  <c r="XFA121" i="10"/>
  <c r="G121" i="10" s="1"/>
  <c r="XEY122" i="10"/>
  <c r="E122" i="10" s="1"/>
  <c r="XEZ122" i="10"/>
  <c r="F122" i="10" s="1"/>
  <c r="XFA122" i="10"/>
  <c r="G122" i="10" s="1"/>
  <c r="XEY123" i="10"/>
  <c r="E123" i="10" s="1"/>
  <c r="XEZ123" i="10"/>
  <c r="F123" i="10" s="1"/>
  <c r="XFA123" i="10"/>
  <c r="G123" i="10" s="1"/>
  <c r="XEY124" i="10"/>
  <c r="E124" i="10" s="1"/>
  <c r="XEZ124" i="10"/>
  <c r="F124" i="10" s="1"/>
  <c r="XFA124" i="10"/>
  <c r="G124" i="10" s="1"/>
  <c r="XEY125" i="10"/>
  <c r="E125" i="10" s="1"/>
  <c r="XEZ125" i="10"/>
  <c r="F125" i="10" s="1"/>
  <c r="XFA125" i="10"/>
  <c r="G125" i="10" s="1"/>
  <c r="XEY126" i="10"/>
  <c r="E126" i="10" s="1"/>
  <c r="XEZ126" i="10"/>
  <c r="F126" i="10" s="1"/>
  <c r="XFA126" i="10"/>
  <c r="G126" i="10" s="1"/>
  <c r="XEY127" i="10"/>
  <c r="E127" i="10" s="1"/>
  <c r="XEZ127" i="10"/>
  <c r="F127" i="10" s="1"/>
  <c r="XFA127" i="10"/>
  <c r="G127" i="10" s="1"/>
  <c r="XEY128" i="10"/>
  <c r="E128" i="10" s="1"/>
  <c r="XEZ128" i="10"/>
  <c r="F128" i="10" s="1"/>
  <c r="XFA128" i="10"/>
  <c r="G128" i="10" s="1"/>
  <c r="XEY129" i="10"/>
  <c r="E129" i="10" s="1"/>
  <c r="XEZ129" i="10"/>
  <c r="F129" i="10" s="1"/>
  <c r="XFA129" i="10"/>
  <c r="G129" i="10" s="1"/>
  <c r="XEY130" i="10"/>
  <c r="E130" i="10" s="1"/>
  <c r="XEZ130" i="10"/>
  <c r="F130" i="10" s="1"/>
  <c r="XFA130" i="10"/>
  <c r="G130" i="10" s="1"/>
  <c r="XEY131" i="10"/>
  <c r="E131" i="10" s="1"/>
  <c r="XEZ131" i="10"/>
  <c r="F131" i="10" s="1"/>
  <c r="XFA131" i="10"/>
  <c r="G131" i="10" s="1"/>
  <c r="XEY132" i="10"/>
  <c r="E132" i="10" s="1"/>
  <c r="XEZ132" i="10"/>
  <c r="F132" i="10" s="1"/>
  <c r="XFA132" i="10"/>
  <c r="G132" i="10" s="1"/>
  <c r="XEY133" i="10"/>
  <c r="E133" i="10" s="1"/>
  <c r="XEZ133" i="10"/>
  <c r="F133" i="10" s="1"/>
  <c r="XFA133" i="10"/>
  <c r="G133" i="10" s="1"/>
  <c r="XEY134" i="10"/>
  <c r="E134" i="10" s="1"/>
  <c r="XEZ134" i="10"/>
  <c r="F134" i="10" s="1"/>
  <c r="XFA134" i="10"/>
  <c r="G134" i="10" s="1"/>
  <c r="XEY135" i="10"/>
  <c r="E135" i="10" s="1"/>
  <c r="XEZ135" i="10"/>
  <c r="F135" i="10" s="1"/>
  <c r="XFA135" i="10"/>
  <c r="G135" i="10" s="1"/>
  <c r="XEY136" i="10"/>
  <c r="E136" i="10" s="1"/>
  <c r="XEZ136" i="10"/>
  <c r="F136" i="10" s="1"/>
  <c r="XFA136" i="10"/>
  <c r="G136" i="10" s="1"/>
  <c r="XEY137" i="10"/>
  <c r="E137" i="10" s="1"/>
  <c r="XEZ137" i="10"/>
  <c r="F137" i="10" s="1"/>
  <c r="XFA137" i="10"/>
  <c r="G137" i="10" s="1"/>
  <c r="XEY138" i="10"/>
  <c r="E138" i="10" s="1"/>
  <c r="XEZ138" i="10"/>
  <c r="F138" i="10" s="1"/>
  <c r="XFA138" i="10"/>
  <c r="G138" i="10" s="1"/>
  <c r="XEY139" i="10"/>
  <c r="E139" i="10" s="1"/>
  <c r="XEZ139" i="10"/>
  <c r="F139" i="10" s="1"/>
  <c r="XFA139" i="10"/>
  <c r="G139" i="10" s="1"/>
  <c r="XEY140" i="10"/>
  <c r="E140" i="10" s="1"/>
  <c r="XEZ140" i="10"/>
  <c r="F140" i="10" s="1"/>
  <c r="XFA140" i="10"/>
  <c r="G140" i="10" s="1"/>
  <c r="XEY141" i="10"/>
  <c r="E141" i="10" s="1"/>
  <c r="XEZ141" i="10"/>
  <c r="F141" i="10" s="1"/>
  <c r="XFA141" i="10"/>
  <c r="G141" i="10" s="1"/>
  <c r="XEY142" i="10"/>
  <c r="E142" i="10" s="1"/>
  <c r="XEZ142" i="10"/>
  <c r="F142" i="10" s="1"/>
  <c r="XFA142" i="10"/>
  <c r="G142" i="10" s="1"/>
  <c r="XEY143" i="10"/>
  <c r="E143" i="10" s="1"/>
  <c r="XEZ143" i="10"/>
  <c r="F143" i="10" s="1"/>
  <c r="XFA143" i="10"/>
  <c r="G143" i="10" s="1"/>
  <c r="XEY144" i="10"/>
  <c r="E144" i="10" s="1"/>
  <c r="XEZ144" i="10"/>
  <c r="F144" i="10" s="1"/>
  <c r="XFA144" i="10"/>
  <c r="G144" i="10" s="1"/>
  <c r="XEY145" i="10"/>
  <c r="E145" i="10" s="1"/>
  <c r="XEZ145" i="10"/>
  <c r="F145" i="10" s="1"/>
  <c r="XFA145" i="10"/>
  <c r="G145" i="10" s="1"/>
  <c r="XEY146" i="10"/>
  <c r="E146" i="10" s="1"/>
  <c r="XEZ146" i="10"/>
  <c r="F146" i="10" s="1"/>
  <c r="XFA146" i="10"/>
  <c r="G146" i="10" s="1"/>
  <c r="XEY147" i="10"/>
  <c r="E147" i="10" s="1"/>
  <c r="XEZ147" i="10"/>
  <c r="F147" i="10" s="1"/>
  <c r="XFA147" i="10"/>
  <c r="G147" i="10" s="1"/>
  <c r="XEY148" i="10"/>
  <c r="E148" i="10" s="1"/>
  <c r="XEZ148" i="10"/>
  <c r="F148" i="10" s="1"/>
  <c r="XFA148" i="10"/>
  <c r="G148" i="10" s="1"/>
  <c r="XEY149" i="10"/>
  <c r="E149" i="10" s="1"/>
  <c r="XEZ149" i="10"/>
  <c r="F149" i="10" s="1"/>
  <c r="XFA149" i="10"/>
  <c r="G149" i="10" s="1"/>
  <c r="XEY150" i="10"/>
  <c r="E150" i="10" s="1"/>
  <c r="XEZ150" i="10"/>
  <c r="F150" i="10" s="1"/>
  <c r="XFA150" i="10"/>
  <c r="G150" i="10" s="1"/>
  <c r="XEY151" i="10"/>
  <c r="E151" i="10" s="1"/>
  <c r="XEZ151" i="10"/>
  <c r="F151" i="10" s="1"/>
  <c r="XFA151" i="10"/>
  <c r="G151" i="10" s="1"/>
  <c r="XEY152" i="10"/>
  <c r="E152" i="10" s="1"/>
  <c r="XEZ152" i="10"/>
  <c r="F152" i="10" s="1"/>
  <c r="XFA152" i="10"/>
  <c r="G152" i="10" s="1"/>
  <c r="XEY153" i="10"/>
  <c r="E153" i="10" s="1"/>
  <c r="XEZ153" i="10"/>
  <c r="F153" i="10" s="1"/>
  <c r="XFA153" i="10"/>
  <c r="G153" i="10" s="1"/>
  <c r="XEY154" i="10"/>
  <c r="E154" i="10" s="1"/>
  <c r="XEZ154" i="10"/>
  <c r="F154" i="10" s="1"/>
  <c r="XFA154" i="10"/>
  <c r="G154" i="10" s="1"/>
  <c r="XEY155" i="10"/>
  <c r="E155" i="10" s="1"/>
  <c r="XEZ155" i="10"/>
  <c r="F155" i="10" s="1"/>
  <c r="XFA155" i="10"/>
  <c r="G155" i="10" s="1"/>
  <c r="XEY156" i="10"/>
  <c r="E156" i="10" s="1"/>
  <c r="XEZ156" i="10"/>
  <c r="F156" i="10" s="1"/>
  <c r="XFA156" i="10"/>
  <c r="G156" i="10" s="1"/>
  <c r="XEY157" i="10"/>
  <c r="E157" i="10" s="1"/>
  <c r="XEZ157" i="10"/>
  <c r="F157" i="10" s="1"/>
  <c r="XFA157" i="10"/>
  <c r="G157" i="10" s="1"/>
  <c r="XEY158" i="10"/>
  <c r="E158" i="10" s="1"/>
  <c r="XEZ158" i="10"/>
  <c r="F158" i="10" s="1"/>
  <c r="XFA158" i="10"/>
  <c r="G158" i="10" s="1"/>
  <c r="XEY159" i="10"/>
  <c r="E159" i="10" s="1"/>
  <c r="XEZ159" i="10"/>
  <c r="F159" i="10" s="1"/>
  <c r="XFA159" i="10"/>
  <c r="G159" i="10" s="1"/>
  <c r="XEY160" i="10"/>
  <c r="E160" i="10" s="1"/>
  <c r="XEZ160" i="10"/>
  <c r="F160" i="10" s="1"/>
  <c r="XFA160" i="10"/>
  <c r="G160" i="10" s="1"/>
  <c r="XEY161" i="10"/>
  <c r="E161" i="10" s="1"/>
  <c r="XEZ161" i="10"/>
  <c r="F161" i="10" s="1"/>
  <c r="XFA161" i="10"/>
  <c r="G161" i="10" s="1"/>
  <c r="XEY162" i="10"/>
  <c r="E162" i="10" s="1"/>
  <c r="XEZ162" i="10"/>
  <c r="F162" i="10" s="1"/>
  <c r="XFA162" i="10"/>
  <c r="G162" i="10" s="1"/>
  <c r="XEY163" i="10"/>
  <c r="E163" i="10" s="1"/>
  <c r="XEZ163" i="10"/>
  <c r="F163" i="10" s="1"/>
  <c r="XFA163" i="10"/>
  <c r="G163" i="10" s="1"/>
  <c r="XEY164" i="10"/>
  <c r="E164" i="10" s="1"/>
  <c r="XEZ164" i="10"/>
  <c r="F164" i="10" s="1"/>
  <c r="XFA164" i="10"/>
  <c r="G164" i="10" s="1"/>
  <c r="XEY165" i="10"/>
  <c r="E165" i="10" s="1"/>
  <c r="XEZ165" i="10"/>
  <c r="F165" i="10" s="1"/>
  <c r="XFA165" i="10"/>
  <c r="G165" i="10" s="1"/>
  <c r="XEY166" i="10"/>
  <c r="E166" i="10" s="1"/>
  <c r="XEZ166" i="10"/>
  <c r="F166" i="10" s="1"/>
  <c r="XFA166" i="10"/>
  <c r="G166" i="10" s="1"/>
  <c r="XEY167" i="10"/>
  <c r="E167" i="10" s="1"/>
  <c r="XEZ167" i="10"/>
  <c r="F167" i="10" s="1"/>
  <c r="XFA167" i="10"/>
  <c r="G167" i="10" s="1"/>
  <c r="XEY168" i="10"/>
  <c r="E168" i="10" s="1"/>
  <c r="XEZ168" i="10"/>
  <c r="F168" i="10" s="1"/>
  <c r="XFA168" i="10"/>
  <c r="G168" i="10" s="1"/>
  <c r="XEY169" i="10"/>
  <c r="E169" i="10" s="1"/>
  <c r="XEZ169" i="10"/>
  <c r="F169" i="10" s="1"/>
  <c r="XFA169" i="10"/>
  <c r="G169" i="10" s="1"/>
  <c r="XEY170" i="10"/>
  <c r="E170" i="10" s="1"/>
  <c r="XEZ170" i="10"/>
  <c r="F170" i="10" s="1"/>
  <c r="XFA170" i="10"/>
  <c r="G170" i="10" s="1"/>
  <c r="XEY171" i="10"/>
  <c r="E171" i="10" s="1"/>
  <c r="XEZ171" i="10"/>
  <c r="F171" i="10" s="1"/>
  <c r="XFA171" i="10"/>
  <c r="G171" i="10" s="1"/>
  <c r="XEY172" i="10"/>
  <c r="E172" i="10" s="1"/>
  <c r="XEZ172" i="10"/>
  <c r="F172" i="10" s="1"/>
  <c r="XFA172" i="10"/>
  <c r="G172" i="10" s="1"/>
  <c r="XEY173" i="10"/>
  <c r="E173" i="10" s="1"/>
  <c r="XEZ173" i="10"/>
  <c r="F173" i="10" s="1"/>
  <c r="XFA173" i="10"/>
  <c r="G173" i="10" s="1"/>
  <c r="XEY174" i="10"/>
  <c r="E174" i="10" s="1"/>
  <c r="XEZ174" i="10"/>
  <c r="F174" i="10" s="1"/>
  <c r="XFA174" i="10"/>
  <c r="G174" i="10" s="1"/>
  <c r="XEY175" i="10"/>
  <c r="E175" i="10" s="1"/>
  <c r="XEZ175" i="10"/>
  <c r="F175" i="10" s="1"/>
  <c r="XFA175" i="10"/>
  <c r="G175" i="10" s="1"/>
  <c r="XEY176" i="10"/>
  <c r="E176" i="10" s="1"/>
  <c r="XEZ176" i="10"/>
  <c r="F176" i="10" s="1"/>
  <c r="XFA176" i="10"/>
  <c r="G176" i="10" s="1"/>
  <c r="XEY177" i="10"/>
  <c r="E177" i="10" s="1"/>
  <c r="XEZ177" i="10"/>
  <c r="F177" i="10" s="1"/>
  <c r="XFA177" i="10"/>
  <c r="G177" i="10" s="1"/>
  <c r="XEY178" i="10"/>
  <c r="E178" i="10" s="1"/>
  <c r="XEZ178" i="10"/>
  <c r="F178" i="10" s="1"/>
  <c r="XFA178" i="10"/>
  <c r="G178" i="10" s="1"/>
  <c r="XEY179" i="10"/>
  <c r="E179" i="10" s="1"/>
  <c r="XEZ179" i="10"/>
  <c r="F179" i="10" s="1"/>
  <c r="XFA179" i="10"/>
  <c r="G179" i="10" s="1"/>
  <c r="XEY180" i="10"/>
  <c r="E180" i="10" s="1"/>
  <c r="XEZ180" i="10"/>
  <c r="F180" i="10" s="1"/>
  <c r="XFA180" i="10"/>
  <c r="G180" i="10" s="1"/>
  <c r="XEY181" i="10"/>
  <c r="E181" i="10" s="1"/>
  <c r="XEZ181" i="10"/>
  <c r="F181" i="10" s="1"/>
  <c r="XFA181" i="10"/>
  <c r="G181" i="10" s="1"/>
  <c r="XEY182" i="10"/>
  <c r="E182" i="10" s="1"/>
  <c r="XEZ182" i="10"/>
  <c r="F182" i="10" s="1"/>
  <c r="XFA182" i="10"/>
  <c r="G182" i="10" s="1"/>
  <c r="XEY183" i="10"/>
  <c r="E183" i="10" s="1"/>
  <c r="XEZ183" i="10"/>
  <c r="F183" i="10" s="1"/>
  <c r="XFA183" i="10"/>
  <c r="G183" i="10" s="1"/>
  <c r="XEY184" i="10"/>
  <c r="E184" i="10" s="1"/>
  <c r="XEZ184" i="10"/>
  <c r="F184" i="10" s="1"/>
  <c r="XFA184" i="10"/>
  <c r="G184" i="10" s="1"/>
  <c r="XEY185" i="10"/>
  <c r="E185" i="10" s="1"/>
  <c r="XEZ185" i="10"/>
  <c r="F185" i="10" s="1"/>
  <c r="XFA185" i="10"/>
  <c r="G185" i="10" s="1"/>
  <c r="XEY186" i="10"/>
  <c r="E186" i="10" s="1"/>
  <c r="XEZ186" i="10"/>
  <c r="F186" i="10" s="1"/>
  <c r="XFA186" i="10"/>
  <c r="G186" i="10" s="1"/>
  <c r="XEY187" i="10"/>
  <c r="E187" i="10" s="1"/>
  <c r="XEZ187" i="10"/>
  <c r="F187" i="10" s="1"/>
  <c r="XFA187" i="10"/>
  <c r="G187" i="10" s="1"/>
  <c r="XEY188" i="10"/>
  <c r="E188" i="10" s="1"/>
  <c r="XEZ188" i="10"/>
  <c r="F188" i="10" s="1"/>
  <c r="XFA188" i="10"/>
  <c r="G188" i="10" s="1"/>
  <c r="XEY189" i="10"/>
  <c r="E189" i="10" s="1"/>
  <c r="XEZ189" i="10"/>
  <c r="F189" i="10" s="1"/>
  <c r="XFA189" i="10"/>
  <c r="G189" i="10" s="1"/>
  <c r="XEY190" i="10"/>
  <c r="E190" i="10" s="1"/>
  <c r="XEZ190" i="10"/>
  <c r="F190" i="10" s="1"/>
  <c r="XFA190" i="10"/>
  <c r="G190" i="10" s="1"/>
  <c r="XEY191" i="10"/>
  <c r="E191" i="10" s="1"/>
  <c r="XEZ191" i="10"/>
  <c r="F191" i="10" s="1"/>
  <c r="XFA191" i="10"/>
  <c r="G191" i="10" s="1"/>
  <c r="XEY192" i="10"/>
  <c r="E192" i="10" s="1"/>
  <c r="XEZ192" i="10"/>
  <c r="F192" i="10" s="1"/>
  <c r="XFA192" i="10"/>
  <c r="G192" i="10" s="1"/>
  <c r="XEY193" i="10"/>
  <c r="E193" i="10" s="1"/>
  <c r="XEZ193" i="10"/>
  <c r="F193" i="10" s="1"/>
  <c r="XFA193" i="10"/>
  <c r="G193" i="10" s="1"/>
  <c r="XEY194" i="10"/>
  <c r="E194" i="10" s="1"/>
  <c r="XEZ194" i="10"/>
  <c r="F194" i="10" s="1"/>
  <c r="XFA194" i="10"/>
  <c r="G194" i="10" s="1"/>
  <c r="XEY195" i="10"/>
  <c r="E195" i="10" s="1"/>
  <c r="XEZ195" i="10"/>
  <c r="F195" i="10" s="1"/>
  <c r="XFA195" i="10"/>
  <c r="G195" i="10" s="1"/>
  <c r="XEY196" i="10"/>
  <c r="E196" i="10" s="1"/>
  <c r="XEZ196" i="10"/>
  <c r="F196" i="10" s="1"/>
  <c r="XFA196" i="10"/>
  <c r="G196" i="10" s="1"/>
  <c r="XEY197" i="10"/>
  <c r="E197" i="10" s="1"/>
  <c r="XEZ197" i="10"/>
  <c r="F197" i="10" s="1"/>
  <c r="XFA197" i="10"/>
  <c r="G197" i="10" s="1"/>
  <c r="XEY198" i="10"/>
  <c r="E198" i="10" s="1"/>
  <c r="XEZ198" i="10"/>
  <c r="F198" i="10" s="1"/>
  <c r="XFA198" i="10"/>
  <c r="G198" i="10" s="1"/>
  <c r="XEY199" i="10"/>
  <c r="E199" i="10" s="1"/>
  <c r="XEZ199" i="10"/>
  <c r="F199" i="10" s="1"/>
  <c r="XFA199" i="10"/>
  <c r="G199" i="10" s="1"/>
  <c r="XEY200" i="10"/>
  <c r="E200" i="10" s="1"/>
  <c r="XEZ200" i="10"/>
  <c r="F200" i="10" s="1"/>
  <c r="XFA200" i="10"/>
  <c r="G200" i="10" s="1"/>
  <c r="XEY201" i="10"/>
  <c r="E201" i="10" s="1"/>
  <c r="XEZ201" i="10"/>
  <c r="F201" i="10" s="1"/>
  <c r="XFA201" i="10"/>
  <c r="G201" i="10" s="1"/>
  <c r="XEY202" i="10"/>
  <c r="E202" i="10" s="1"/>
  <c r="XEZ202" i="10"/>
  <c r="F202" i="10" s="1"/>
  <c r="XFA202" i="10"/>
  <c r="G202" i="10" s="1"/>
  <c r="XEY203" i="10"/>
  <c r="E203" i="10" s="1"/>
  <c r="XEZ203" i="10"/>
  <c r="F203" i="10" s="1"/>
  <c r="XFA203" i="10"/>
  <c r="G203" i="10" s="1"/>
  <c r="XEY204" i="10"/>
  <c r="E204" i="10" s="1"/>
  <c r="XEZ204" i="10"/>
  <c r="F204" i="10" s="1"/>
  <c r="XFA204" i="10"/>
  <c r="G204" i="10" s="1"/>
  <c r="XEY205" i="10"/>
  <c r="E205" i="10" s="1"/>
  <c r="XEZ205" i="10"/>
  <c r="F205" i="10" s="1"/>
  <c r="XFA205" i="10"/>
  <c r="G205" i="10" s="1"/>
  <c r="XEY206" i="10"/>
  <c r="E206" i="10" s="1"/>
  <c r="XEZ206" i="10"/>
  <c r="F206" i="10" s="1"/>
  <c r="XFA206" i="10"/>
  <c r="G206" i="10" s="1"/>
  <c r="XEY207" i="10"/>
  <c r="E207" i="10" s="1"/>
  <c r="XEZ207" i="10"/>
  <c r="F207" i="10" s="1"/>
  <c r="XFA207" i="10"/>
  <c r="G207" i="10" s="1"/>
  <c r="XEY208" i="10"/>
  <c r="E208" i="10" s="1"/>
  <c r="XEZ208" i="10"/>
  <c r="F208" i="10" s="1"/>
  <c r="XFA208" i="10"/>
  <c r="G208" i="10" s="1"/>
  <c r="XEY209" i="10"/>
  <c r="E209" i="10" s="1"/>
  <c r="XEZ209" i="10"/>
  <c r="F209" i="10" s="1"/>
  <c r="XFA209" i="10"/>
  <c r="G209" i="10" s="1"/>
  <c r="XEY210" i="10"/>
  <c r="E210" i="10" s="1"/>
  <c r="XEZ210" i="10"/>
  <c r="F210" i="10" s="1"/>
  <c r="XFA210" i="10"/>
  <c r="G210" i="10" s="1"/>
  <c r="XEY211" i="10"/>
  <c r="E211" i="10" s="1"/>
  <c r="XEZ211" i="10"/>
  <c r="F211" i="10" s="1"/>
  <c r="XFA211" i="10"/>
  <c r="G211" i="10" s="1"/>
  <c r="XEY212" i="10"/>
  <c r="E212" i="10" s="1"/>
  <c r="XEZ212" i="10"/>
  <c r="F212" i="10" s="1"/>
  <c r="XFA212" i="10"/>
  <c r="G212" i="10" s="1"/>
  <c r="XEY213" i="10"/>
  <c r="E213" i="10" s="1"/>
  <c r="XEZ213" i="10"/>
  <c r="F213" i="10" s="1"/>
  <c r="XFA213" i="10"/>
  <c r="G213" i="10" s="1"/>
  <c r="XEY214" i="10"/>
  <c r="E214" i="10" s="1"/>
  <c r="XEZ214" i="10"/>
  <c r="F214" i="10" s="1"/>
  <c r="XFA214" i="10"/>
  <c r="G214" i="10" s="1"/>
  <c r="XEY215" i="10"/>
  <c r="E215" i="10" s="1"/>
  <c r="XEZ215" i="10"/>
  <c r="F215" i="10" s="1"/>
  <c r="XFA215" i="10"/>
  <c r="G215" i="10" s="1"/>
  <c r="XEY216" i="10"/>
  <c r="E216" i="10" s="1"/>
  <c r="XEZ216" i="10"/>
  <c r="F216" i="10" s="1"/>
  <c r="XFA216" i="10"/>
  <c r="G216" i="10" s="1"/>
  <c r="XEY217" i="10"/>
  <c r="E217" i="10" s="1"/>
  <c r="XEZ217" i="10"/>
  <c r="F217" i="10" s="1"/>
  <c r="XFA217" i="10"/>
  <c r="G217" i="10" s="1"/>
  <c r="XEY218" i="10"/>
  <c r="E218" i="10" s="1"/>
  <c r="XEZ218" i="10"/>
  <c r="F218" i="10" s="1"/>
  <c r="XFA218" i="10"/>
  <c r="G218" i="10" s="1"/>
  <c r="XEY219" i="10"/>
  <c r="E219" i="10" s="1"/>
  <c r="XEZ219" i="10"/>
  <c r="F219" i="10" s="1"/>
  <c r="XFA219" i="10"/>
  <c r="G219" i="10" s="1"/>
  <c r="XEY220" i="10"/>
  <c r="E220" i="10" s="1"/>
  <c r="XEZ220" i="10"/>
  <c r="F220" i="10" s="1"/>
  <c r="XFA220" i="10"/>
  <c r="G220" i="10" s="1"/>
  <c r="XEY221" i="10"/>
  <c r="E221" i="10" s="1"/>
  <c r="XEZ221" i="10"/>
  <c r="F221" i="10" s="1"/>
  <c r="XFA221" i="10"/>
  <c r="G221" i="10" s="1"/>
  <c r="XEY222" i="10"/>
  <c r="E222" i="10" s="1"/>
  <c r="XEZ222" i="10"/>
  <c r="F222" i="10" s="1"/>
  <c r="XFA222" i="10"/>
  <c r="G222" i="10" s="1"/>
  <c r="XEY223" i="10"/>
  <c r="E223" i="10" s="1"/>
  <c r="XEZ223" i="10"/>
  <c r="F223" i="10" s="1"/>
  <c r="XFA223" i="10"/>
  <c r="G223" i="10" s="1"/>
  <c r="XEY224" i="10"/>
  <c r="E224" i="10" s="1"/>
  <c r="XEZ224" i="10"/>
  <c r="F224" i="10" s="1"/>
  <c r="XFA224" i="10"/>
  <c r="G224" i="10" s="1"/>
  <c r="XEY225" i="10"/>
  <c r="E225" i="10" s="1"/>
  <c r="XEZ225" i="10"/>
  <c r="F225" i="10" s="1"/>
  <c r="XFA225" i="10"/>
  <c r="G225" i="10" s="1"/>
  <c r="XEY226" i="10"/>
  <c r="E226" i="10" s="1"/>
  <c r="XEZ226" i="10"/>
  <c r="F226" i="10" s="1"/>
  <c r="XFA226" i="10"/>
  <c r="G226" i="10" s="1"/>
  <c r="XEY227" i="10"/>
  <c r="E227" i="10" s="1"/>
  <c r="XEZ227" i="10"/>
  <c r="F227" i="10" s="1"/>
  <c r="XFA227" i="10"/>
  <c r="G227" i="10" s="1"/>
  <c r="XEY228" i="10"/>
  <c r="E228" i="10" s="1"/>
  <c r="XEZ228" i="10"/>
  <c r="F228" i="10" s="1"/>
  <c r="XFA228" i="10"/>
  <c r="G228" i="10" s="1"/>
  <c r="XEY229" i="10"/>
  <c r="E229" i="10" s="1"/>
  <c r="XEZ229" i="10"/>
  <c r="F229" i="10" s="1"/>
  <c r="XFA229" i="10"/>
  <c r="G229" i="10" s="1"/>
  <c r="XEY230" i="10"/>
  <c r="E230" i="10" s="1"/>
  <c r="XEZ230" i="10"/>
  <c r="F230" i="10" s="1"/>
  <c r="XFA230" i="10"/>
  <c r="G230" i="10" s="1"/>
  <c r="XEY231" i="10"/>
  <c r="E231" i="10" s="1"/>
  <c r="XEZ231" i="10"/>
  <c r="F231" i="10" s="1"/>
  <c r="XFA231" i="10"/>
  <c r="G231" i="10" s="1"/>
  <c r="XEY232" i="10"/>
  <c r="E232" i="10" s="1"/>
  <c r="XEZ232" i="10"/>
  <c r="F232" i="10" s="1"/>
  <c r="XFA232" i="10"/>
  <c r="G232" i="10" s="1"/>
  <c r="XEY233" i="10"/>
  <c r="E233" i="10" s="1"/>
  <c r="XEZ233" i="10"/>
  <c r="F233" i="10" s="1"/>
  <c r="XFA233" i="10"/>
  <c r="G233" i="10" s="1"/>
  <c r="XEY234" i="10"/>
  <c r="E234" i="10" s="1"/>
  <c r="XEZ234" i="10"/>
  <c r="F234" i="10" s="1"/>
  <c r="XFA234" i="10"/>
  <c r="G234" i="10" s="1"/>
  <c r="XEY235" i="10"/>
  <c r="E235" i="10" s="1"/>
  <c r="XEZ235" i="10"/>
  <c r="F235" i="10" s="1"/>
  <c r="XFA235" i="10"/>
  <c r="G235" i="10" s="1"/>
  <c r="XEY236" i="10"/>
  <c r="E236" i="10" s="1"/>
  <c r="XEZ236" i="10"/>
  <c r="F236" i="10" s="1"/>
  <c r="XFA236" i="10"/>
  <c r="G236" i="10" s="1"/>
  <c r="XEY237" i="10"/>
  <c r="E237" i="10" s="1"/>
  <c r="XEZ237" i="10"/>
  <c r="F237" i="10" s="1"/>
  <c r="XFA237" i="10"/>
  <c r="G237" i="10" s="1"/>
  <c r="XEY238" i="10"/>
  <c r="E238" i="10" s="1"/>
  <c r="XEZ238" i="10"/>
  <c r="F238" i="10" s="1"/>
  <c r="XFA238" i="10"/>
  <c r="G238" i="10" s="1"/>
  <c r="XEY239" i="10"/>
  <c r="E239" i="10" s="1"/>
  <c r="XEZ239" i="10"/>
  <c r="F239" i="10" s="1"/>
  <c r="XFA239" i="10"/>
  <c r="G239" i="10" s="1"/>
  <c r="XEY240" i="10"/>
  <c r="E240" i="10" s="1"/>
  <c r="XEZ240" i="10"/>
  <c r="F240" i="10" s="1"/>
  <c r="XFA240" i="10"/>
  <c r="G240" i="10" s="1"/>
  <c r="XEY241" i="10"/>
  <c r="E241" i="10" s="1"/>
  <c r="XEZ241" i="10"/>
  <c r="F241" i="10" s="1"/>
  <c r="XFA241" i="10"/>
  <c r="G241" i="10" s="1"/>
  <c r="XEY242" i="10"/>
  <c r="E242" i="10" s="1"/>
  <c r="XEZ242" i="10"/>
  <c r="F242" i="10" s="1"/>
  <c r="XFA242" i="10"/>
  <c r="G242" i="10" s="1"/>
  <c r="XEY243" i="10"/>
  <c r="E243" i="10" s="1"/>
  <c r="XEZ243" i="10"/>
  <c r="F243" i="10" s="1"/>
  <c r="XFA243" i="10"/>
  <c r="G243" i="10" s="1"/>
  <c r="XEY244" i="10"/>
  <c r="E244" i="10" s="1"/>
  <c r="XEZ244" i="10"/>
  <c r="F244" i="10" s="1"/>
  <c r="XFA244" i="10"/>
  <c r="G244" i="10" s="1"/>
  <c r="XEY245" i="10"/>
  <c r="E245" i="10" s="1"/>
  <c r="XEZ245" i="10"/>
  <c r="F245" i="10" s="1"/>
  <c r="XFA245" i="10"/>
  <c r="G245" i="10" s="1"/>
  <c r="XEY246" i="10"/>
  <c r="E246" i="10" s="1"/>
  <c r="XEZ246" i="10"/>
  <c r="F246" i="10" s="1"/>
  <c r="XFA246" i="10"/>
  <c r="G246" i="10" s="1"/>
  <c r="XEY247" i="10"/>
  <c r="E247" i="10" s="1"/>
  <c r="XEZ247" i="10"/>
  <c r="F247" i="10" s="1"/>
  <c r="XFA247" i="10"/>
  <c r="G247" i="10" s="1"/>
  <c r="XEY248" i="10"/>
  <c r="E248" i="10" s="1"/>
  <c r="XEZ248" i="10"/>
  <c r="F248" i="10" s="1"/>
  <c r="XFA248" i="10"/>
  <c r="G248" i="10" s="1"/>
  <c r="XEY249" i="10"/>
  <c r="E249" i="10" s="1"/>
  <c r="XEZ249" i="10"/>
  <c r="F249" i="10" s="1"/>
  <c r="XFA249" i="10"/>
  <c r="G249" i="10" s="1"/>
  <c r="XEY250" i="10"/>
  <c r="E250" i="10" s="1"/>
  <c r="XEZ250" i="10"/>
  <c r="F250" i="10" s="1"/>
  <c r="XFA250" i="10"/>
  <c r="G250" i="10" s="1"/>
  <c r="XEY251" i="10"/>
  <c r="E251" i="10" s="1"/>
  <c r="XEZ251" i="10"/>
  <c r="F251" i="10" s="1"/>
  <c r="XFA251" i="10"/>
  <c r="G251" i="10" s="1"/>
  <c r="XEY252" i="10"/>
  <c r="E252" i="10" s="1"/>
  <c r="XEZ252" i="10"/>
  <c r="F252" i="10" s="1"/>
  <c r="XFA252" i="10"/>
  <c r="G252" i="10" s="1"/>
  <c r="XEY253" i="10"/>
  <c r="E253" i="10" s="1"/>
  <c r="XEZ253" i="10"/>
  <c r="F253" i="10" s="1"/>
  <c r="XFA253" i="10"/>
  <c r="G253" i="10" s="1"/>
  <c r="XEY254" i="10"/>
  <c r="E254" i="10" s="1"/>
  <c r="XEZ254" i="10"/>
  <c r="F254" i="10" s="1"/>
  <c r="XFA254" i="10"/>
  <c r="G254" i="10" s="1"/>
  <c r="XEY255" i="10"/>
  <c r="E255" i="10" s="1"/>
  <c r="XEZ255" i="10"/>
  <c r="F255" i="10" s="1"/>
  <c r="XFA255" i="10"/>
  <c r="G255" i="10" s="1"/>
  <c r="XEY256" i="10"/>
  <c r="E256" i="10" s="1"/>
  <c r="XEZ256" i="10"/>
  <c r="F256" i="10" s="1"/>
  <c r="XFA256" i="10"/>
  <c r="G256" i="10" s="1"/>
  <c r="XEY257" i="10"/>
  <c r="E257" i="10" s="1"/>
  <c r="XEZ257" i="10"/>
  <c r="F257" i="10" s="1"/>
  <c r="XFA257" i="10"/>
  <c r="G257" i="10" s="1"/>
  <c r="XEY258" i="10"/>
  <c r="E258" i="10" s="1"/>
  <c r="XEZ258" i="10"/>
  <c r="F258" i="10" s="1"/>
  <c r="XFA258" i="10"/>
  <c r="G258" i="10" s="1"/>
  <c r="XEY259" i="10"/>
  <c r="E259" i="10" s="1"/>
  <c r="XEZ259" i="10"/>
  <c r="F259" i="10" s="1"/>
  <c r="XFA259" i="10"/>
  <c r="G259" i="10" s="1"/>
  <c r="XEY260" i="10"/>
  <c r="E260" i="10" s="1"/>
  <c r="XEZ260" i="10"/>
  <c r="F260" i="10" s="1"/>
  <c r="XFA260" i="10"/>
  <c r="G260" i="10" s="1"/>
  <c r="XEY261" i="10"/>
  <c r="E261" i="10" s="1"/>
  <c r="XEZ261" i="10"/>
  <c r="F261" i="10" s="1"/>
  <c r="XFA261" i="10"/>
  <c r="G261" i="10" s="1"/>
  <c r="XEY262" i="10"/>
  <c r="E262" i="10" s="1"/>
  <c r="XEZ262" i="10"/>
  <c r="F262" i="10" s="1"/>
  <c r="XFA262" i="10"/>
  <c r="G262" i="10" s="1"/>
  <c r="XEY263" i="10"/>
  <c r="E263" i="10" s="1"/>
  <c r="XEZ263" i="10"/>
  <c r="F263" i="10" s="1"/>
  <c r="XFA263" i="10"/>
  <c r="G263" i="10" s="1"/>
  <c r="XEY264" i="10"/>
  <c r="E264" i="10" s="1"/>
  <c r="XEZ264" i="10"/>
  <c r="F264" i="10" s="1"/>
  <c r="XFA264" i="10"/>
  <c r="G264" i="10" s="1"/>
  <c r="XEY265" i="10"/>
  <c r="E265" i="10" s="1"/>
  <c r="XEZ265" i="10"/>
  <c r="F265" i="10" s="1"/>
  <c r="XFA265" i="10"/>
  <c r="G265" i="10" s="1"/>
  <c r="XEY266" i="10"/>
  <c r="E266" i="10" s="1"/>
  <c r="XEZ266" i="10"/>
  <c r="F266" i="10" s="1"/>
  <c r="XFA266" i="10"/>
  <c r="G266" i="10" s="1"/>
  <c r="XEY267" i="10"/>
  <c r="E267" i="10" s="1"/>
  <c r="XEZ267" i="10"/>
  <c r="F267" i="10" s="1"/>
  <c r="XFA267" i="10"/>
  <c r="G267" i="10" s="1"/>
  <c r="XEY268" i="10"/>
  <c r="E268" i="10" s="1"/>
  <c r="XEZ268" i="10"/>
  <c r="F268" i="10" s="1"/>
  <c r="XFA268" i="10"/>
  <c r="G268" i="10" s="1"/>
  <c r="XEY269" i="10"/>
  <c r="E269" i="10" s="1"/>
  <c r="XEZ269" i="10"/>
  <c r="F269" i="10" s="1"/>
  <c r="XFA269" i="10"/>
  <c r="G269" i="10" s="1"/>
  <c r="XEY270" i="10"/>
  <c r="E270" i="10" s="1"/>
  <c r="XEZ270" i="10"/>
  <c r="F270" i="10" s="1"/>
  <c r="XFA270" i="10"/>
  <c r="G270" i="10" s="1"/>
  <c r="XEY271" i="10"/>
  <c r="E271" i="10" s="1"/>
  <c r="XEZ271" i="10"/>
  <c r="F271" i="10" s="1"/>
  <c r="XFA271" i="10"/>
  <c r="G271" i="10" s="1"/>
  <c r="XEY272" i="10"/>
  <c r="E272" i="10" s="1"/>
  <c r="XEZ272" i="10"/>
  <c r="F272" i="10" s="1"/>
  <c r="XFA272" i="10"/>
  <c r="G272" i="10" s="1"/>
  <c r="XEY273" i="10"/>
  <c r="E273" i="10" s="1"/>
  <c r="XEZ273" i="10"/>
  <c r="F273" i="10" s="1"/>
  <c r="XFA273" i="10"/>
  <c r="G273" i="10" s="1"/>
  <c r="XEY274" i="10"/>
  <c r="E274" i="10" s="1"/>
  <c r="XEZ274" i="10"/>
  <c r="F274" i="10" s="1"/>
  <c r="XFA274" i="10"/>
  <c r="G274" i="10" s="1"/>
  <c r="XEY275" i="10"/>
  <c r="E275" i="10" s="1"/>
  <c r="XEZ275" i="10"/>
  <c r="F275" i="10" s="1"/>
  <c r="XFA275" i="10"/>
  <c r="G275" i="10" s="1"/>
  <c r="XEY276" i="10"/>
  <c r="E276" i="10" s="1"/>
  <c r="XEZ276" i="10"/>
  <c r="F276" i="10" s="1"/>
  <c r="XFA276" i="10"/>
  <c r="G276" i="10" s="1"/>
  <c r="XEY277" i="10"/>
  <c r="E277" i="10" s="1"/>
  <c r="XEZ277" i="10"/>
  <c r="F277" i="10" s="1"/>
  <c r="XFA277" i="10"/>
  <c r="G277" i="10" s="1"/>
  <c r="XEY278" i="10"/>
  <c r="E278" i="10" s="1"/>
  <c r="XEZ278" i="10"/>
  <c r="F278" i="10" s="1"/>
  <c r="XFA278" i="10"/>
  <c r="G278" i="10" s="1"/>
  <c r="XEY279" i="10"/>
  <c r="E279" i="10" s="1"/>
  <c r="XEZ279" i="10"/>
  <c r="F279" i="10" s="1"/>
  <c r="XFA279" i="10"/>
  <c r="G279" i="10" s="1"/>
  <c r="XEY280" i="10"/>
  <c r="E280" i="10" s="1"/>
  <c r="XEZ280" i="10"/>
  <c r="F280" i="10" s="1"/>
  <c r="XFA280" i="10"/>
  <c r="G280" i="10" s="1"/>
  <c r="XEY281" i="10"/>
  <c r="E281" i="10" s="1"/>
  <c r="XEZ281" i="10"/>
  <c r="F281" i="10" s="1"/>
  <c r="XFA281" i="10"/>
  <c r="G281" i="10" s="1"/>
  <c r="XEY282" i="10"/>
  <c r="E282" i="10" s="1"/>
  <c r="XEZ282" i="10"/>
  <c r="F282" i="10" s="1"/>
  <c r="XFA282" i="10"/>
  <c r="G282" i="10" s="1"/>
  <c r="XEY283" i="10"/>
  <c r="E283" i="10" s="1"/>
  <c r="XEZ283" i="10"/>
  <c r="F283" i="10" s="1"/>
  <c r="XFA283" i="10"/>
  <c r="G283" i="10" s="1"/>
  <c r="XEY284" i="10"/>
  <c r="E284" i="10" s="1"/>
  <c r="XEZ284" i="10"/>
  <c r="F284" i="10" s="1"/>
  <c r="XFA284" i="10"/>
  <c r="G284" i="10" s="1"/>
  <c r="XEY285" i="10"/>
  <c r="E285" i="10" s="1"/>
  <c r="XEZ285" i="10"/>
  <c r="F285" i="10" s="1"/>
  <c r="XFA285" i="10"/>
  <c r="G285" i="10" s="1"/>
  <c r="XEY286" i="10"/>
  <c r="E286" i="10" s="1"/>
  <c r="XEZ286" i="10"/>
  <c r="F286" i="10" s="1"/>
  <c r="XFA286" i="10"/>
  <c r="G286" i="10" s="1"/>
  <c r="XEY287" i="10"/>
  <c r="E287" i="10" s="1"/>
  <c r="XEZ287" i="10"/>
  <c r="F287" i="10" s="1"/>
  <c r="XFA287" i="10"/>
  <c r="G287" i="10" s="1"/>
  <c r="XEY288" i="10"/>
  <c r="E288" i="10" s="1"/>
  <c r="XEZ288" i="10"/>
  <c r="F288" i="10" s="1"/>
  <c r="XFA288" i="10"/>
  <c r="G288" i="10" s="1"/>
  <c r="XEY289" i="10"/>
  <c r="E289" i="10" s="1"/>
  <c r="XEZ289" i="10"/>
  <c r="F289" i="10" s="1"/>
  <c r="XFA289" i="10"/>
  <c r="G289" i="10" s="1"/>
  <c r="XEY290" i="10"/>
  <c r="E290" i="10" s="1"/>
  <c r="XEZ290" i="10"/>
  <c r="F290" i="10" s="1"/>
  <c r="XFA290" i="10"/>
  <c r="G290" i="10" s="1"/>
  <c r="XEY291" i="10"/>
  <c r="E291" i="10" s="1"/>
  <c r="XEZ291" i="10"/>
  <c r="F291" i="10" s="1"/>
  <c r="XFA291" i="10"/>
  <c r="G291" i="10" s="1"/>
  <c r="XEY292" i="10"/>
  <c r="E292" i="10" s="1"/>
  <c r="XEZ292" i="10"/>
  <c r="F292" i="10" s="1"/>
  <c r="XFA292" i="10"/>
  <c r="G292" i="10" s="1"/>
  <c r="XEY293" i="10"/>
  <c r="E293" i="10" s="1"/>
  <c r="XEZ293" i="10"/>
  <c r="F293" i="10" s="1"/>
  <c r="XFA293" i="10"/>
  <c r="G293" i="10" s="1"/>
  <c r="XEY294" i="10"/>
  <c r="E294" i="10" s="1"/>
  <c r="XEZ294" i="10"/>
  <c r="F294" i="10" s="1"/>
  <c r="XFA294" i="10"/>
  <c r="G294" i="10" s="1"/>
  <c r="XEY295" i="10"/>
  <c r="E295" i="10" s="1"/>
  <c r="XEZ295" i="10"/>
  <c r="F295" i="10" s="1"/>
  <c r="XFA295" i="10"/>
  <c r="G295" i="10" s="1"/>
  <c r="XEY296" i="10"/>
  <c r="E296" i="10" s="1"/>
  <c r="XEZ296" i="10"/>
  <c r="F296" i="10" s="1"/>
  <c r="XFA296" i="10"/>
  <c r="G296" i="10" s="1"/>
  <c r="XEY297" i="10"/>
  <c r="E297" i="10" s="1"/>
  <c r="XEZ297" i="10"/>
  <c r="F297" i="10" s="1"/>
  <c r="XFA297" i="10"/>
  <c r="G297" i="10" s="1"/>
  <c r="XEY298" i="10"/>
  <c r="E298" i="10" s="1"/>
  <c r="XEZ298" i="10"/>
  <c r="F298" i="10" s="1"/>
  <c r="XFA298" i="10"/>
  <c r="G298" i="10" s="1"/>
  <c r="XEY299" i="10"/>
  <c r="E299" i="10" s="1"/>
  <c r="XEZ299" i="10"/>
  <c r="F299" i="10" s="1"/>
  <c r="XFA299" i="10"/>
  <c r="G299" i="10" s="1"/>
  <c r="XEY300" i="10"/>
  <c r="E300" i="10" s="1"/>
  <c r="XEZ300" i="10"/>
  <c r="F300" i="10" s="1"/>
  <c r="XFA300" i="10"/>
  <c r="G300" i="10" s="1"/>
  <c r="XEY301" i="10"/>
  <c r="E301" i="10" s="1"/>
  <c r="XEZ301" i="10"/>
  <c r="F301" i="10" s="1"/>
  <c r="XFA301" i="10"/>
  <c r="G301" i="10" s="1"/>
  <c r="XEY302" i="10"/>
  <c r="E302" i="10" s="1"/>
  <c r="XEZ302" i="10"/>
  <c r="F302" i="10" s="1"/>
  <c r="XFA302" i="10"/>
  <c r="G302" i="10" s="1"/>
  <c r="XEY303" i="10"/>
  <c r="E303" i="10" s="1"/>
  <c r="XEZ303" i="10"/>
  <c r="F303" i="10" s="1"/>
  <c r="XFA303" i="10"/>
  <c r="G303" i="10" s="1"/>
  <c r="XEY304" i="10"/>
  <c r="E304" i="10" s="1"/>
  <c r="XEZ304" i="10"/>
  <c r="F304" i="10" s="1"/>
  <c r="XFA304" i="10"/>
  <c r="G304" i="10" s="1"/>
  <c r="XEY305" i="10"/>
  <c r="E305" i="10" s="1"/>
  <c r="XEZ305" i="10"/>
  <c r="F305" i="10" s="1"/>
  <c r="XFA305" i="10"/>
  <c r="G305" i="10" s="1"/>
  <c r="XEY306" i="10"/>
  <c r="E306" i="10" s="1"/>
  <c r="XEZ306" i="10"/>
  <c r="F306" i="10" s="1"/>
  <c r="XFA306" i="10"/>
  <c r="G306" i="10" s="1"/>
  <c r="XEY307" i="10"/>
  <c r="E307" i="10" s="1"/>
  <c r="XEZ307" i="10"/>
  <c r="F307" i="10" s="1"/>
  <c r="XFA307" i="10"/>
  <c r="G307" i="10" s="1"/>
  <c r="XEY308" i="10"/>
  <c r="E308" i="10" s="1"/>
  <c r="XEZ308" i="10"/>
  <c r="F308" i="10" s="1"/>
  <c r="XFA308" i="10"/>
  <c r="G308" i="10" s="1"/>
  <c r="XEY309" i="10"/>
  <c r="E309" i="10" s="1"/>
  <c r="XEZ309" i="10"/>
  <c r="F309" i="10" s="1"/>
  <c r="XFA309" i="10"/>
  <c r="G309" i="10" s="1"/>
  <c r="XEY310" i="10"/>
  <c r="E310" i="10" s="1"/>
  <c r="XEZ310" i="10"/>
  <c r="F310" i="10" s="1"/>
  <c r="XFA310" i="10"/>
  <c r="G310" i="10" s="1"/>
  <c r="XEY311" i="10"/>
  <c r="E311" i="10" s="1"/>
  <c r="XEZ311" i="10"/>
  <c r="F311" i="10" s="1"/>
  <c r="XFA311" i="10"/>
  <c r="G311" i="10" s="1"/>
  <c r="XEY312" i="10"/>
  <c r="E312" i="10" s="1"/>
  <c r="XEZ312" i="10"/>
  <c r="F312" i="10" s="1"/>
  <c r="XFA312" i="10"/>
  <c r="G312" i="10" s="1"/>
  <c r="XEY313" i="10"/>
  <c r="E313" i="10" s="1"/>
  <c r="XEZ313" i="10"/>
  <c r="F313" i="10" s="1"/>
  <c r="XFA313" i="10"/>
  <c r="G313" i="10" s="1"/>
  <c r="XEY314" i="10"/>
  <c r="E314" i="10" s="1"/>
  <c r="XEZ314" i="10"/>
  <c r="F314" i="10" s="1"/>
  <c r="XFA314" i="10"/>
  <c r="G314" i="10" s="1"/>
  <c r="XEY315" i="10"/>
  <c r="E315" i="10" s="1"/>
  <c r="XEZ315" i="10"/>
  <c r="F315" i="10" s="1"/>
  <c r="XFA315" i="10"/>
  <c r="G315" i="10" s="1"/>
  <c r="XEY316" i="10"/>
  <c r="E316" i="10" s="1"/>
  <c r="XEZ316" i="10"/>
  <c r="F316" i="10" s="1"/>
  <c r="XFA316" i="10"/>
  <c r="G316" i="10" s="1"/>
  <c r="XEY317" i="10"/>
  <c r="E317" i="10" s="1"/>
  <c r="XEZ317" i="10"/>
  <c r="F317" i="10" s="1"/>
  <c r="XFA317" i="10"/>
  <c r="G317" i="10" s="1"/>
  <c r="XEY318" i="10"/>
  <c r="E318" i="10" s="1"/>
  <c r="XEZ318" i="10"/>
  <c r="F318" i="10" s="1"/>
  <c r="XFA318" i="10"/>
  <c r="G318" i="10" s="1"/>
  <c r="XEY319" i="10"/>
  <c r="E319" i="10" s="1"/>
  <c r="XEZ319" i="10"/>
  <c r="F319" i="10" s="1"/>
  <c r="XFA319" i="10"/>
  <c r="G319" i="10" s="1"/>
  <c r="XEY320" i="10"/>
  <c r="E320" i="10" s="1"/>
  <c r="XEZ320" i="10"/>
  <c r="F320" i="10" s="1"/>
  <c r="XFA320" i="10"/>
  <c r="G320" i="10" s="1"/>
  <c r="XEY321" i="10"/>
  <c r="E321" i="10" s="1"/>
  <c r="XEZ321" i="10"/>
  <c r="F321" i="10" s="1"/>
  <c r="XFA321" i="10"/>
  <c r="G321" i="10" s="1"/>
  <c r="XEY322" i="10"/>
  <c r="E322" i="10" s="1"/>
  <c r="XEZ322" i="10"/>
  <c r="F322" i="10" s="1"/>
  <c r="XFA322" i="10"/>
  <c r="G322" i="10" s="1"/>
  <c r="XEY323" i="10"/>
  <c r="E323" i="10" s="1"/>
  <c r="XEZ323" i="10"/>
  <c r="F323" i="10" s="1"/>
  <c r="XFA323" i="10"/>
  <c r="G323" i="10" s="1"/>
  <c r="XEY324" i="10"/>
  <c r="E324" i="10" s="1"/>
  <c r="XEZ324" i="10"/>
  <c r="F324" i="10" s="1"/>
  <c r="XFA324" i="10"/>
  <c r="G324" i="10" s="1"/>
  <c r="XEY325" i="10"/>
  <c r="E325" i="10" s="1"/>
  <c r="XEZ325" i="10"/>
  <c r="F325" i="10" s="1"/>
  <c r="XFA325" i="10"/>
  <c r="G325" i="10" s="1"/>
  <c r="XEY326" i="10"/>
  <c r="E326" i="10" s="1"/>
  <c r="XEZ326" i="10"/>
  <c r="F326" i="10" s="1"/>
  <c r="XFA326" i="10"/>
  <c r="G326" i="10" s="1"/>
  <c r="XEY327" i="10"/>
  <c r="E327" i="10" s="1"/>
  <c r="XEZ327" i="10"/>
  <c r="F327" i="10" s="1"/>
  <c r="XFA327" i="10"/>
  <c r="G327" i="10" s="1"/>
  <c r="XEY328" i="10"/>
  <c r="E328" i="10" s="1"/>
  <c r="XEZ328" i="10"/>
  <c r="F328" i="10" s="1"/>
  <c r="XFA328" i="10"/>
  <c r="G328" i="10" s="1"/>
  <c r="XEY329" i="10"/>
  <c r="E329" i="10" s="1"/>
  <c r="XEZ329" i="10"/>
  <c r="F329" i="10" s="1"/>
  <c r="XFA329" i="10"/>
  <c r="G329" i="10" s="1"/>
  <c r="XEY330" i="10"/>
  <c r="E330" i="10" s="1"/>
  <c r="XEZ330" i="10"/>
  <c r="F330" i="10" s="1"/>
  <c r="XFA330" i="10"/>
  <c r="G330" i="10" s="1"/>
  <c r="XEY331" i="10"/>
  <c r="E331" i="10" s="1"/>
  <c r="XEZ331" i="10"/>
  <c r="F331" i="10" s="1"/>
  <c r="XFA331" i="10"/>
  <c r="G331" i="10" s="1"/>
  <c r="XEY332" i="10"/>
  <c r="E332" i="10" s="1"/>
  <c r="XEZ332" i="10"/>
  <c r="F332" i="10" s="1"/>
  <c r="XFA332" i="10"/>
  <c r="G332" i="10" s="1"/>
  <c r="XEY333" i="10"/>
  <c r="E333" i="10" s="1"/>
  <c r="XEZ333" i="10"/>
  <c r="F333" i="10" s="1"/>
  <c r="XFA333" i="10"/>
  <c r="G333" i="10" s="1"/>
  <c r="XEY334" i="10"/>
  <c r="E334" i="10" s="1"/>
  <c r="XEZ334" i="10"/>
  <c r="F334" i="10" s="1"/>
  <c r="XFA334" i="10"/>
  <c r="G334" i="10" s="1"/>
  <c r="XEY335" i="10"/>
  <c r="E335" i="10" s="1"/>
  <c r="XEZ335" i="10"/>
  <c r="F335" i="10" s="1"/>
  <c r="XFA335" i="10"/>
  <c r="G335" i="10" s="1"/>
  <c r="XEY336" i="10"/>
  <c r="E336" i="10" s="1"/>
  <c r="XEZ336" i="10"/>
  <c r="F336" i="10" s="1"/>
  <c r="XFA336" i="10"/>
  <c r="G336" i="10" s="1"/>
  <c r="XEY337" i="10"/>
  <c r="E337" i="10" s="1"/>
  <c r="XEZ337" i="10"/>
  <c r="F337" i="10" s="1"/>
  <c r="XFA337" i="10"/>
  <c r="G337" i="10" s="1"/>
  <c r="XEY338" i="10"/>
  <c r="E338" i="10" s="1"/>
  <c r="XEZ338" i="10"/>
  <c r="F338" i="10" s="1"/>
  <c r="XFA338" i="10"/>
  <c r="G338" i="10" s="1"/>
  <c r="XEY339" i="10"/>
  <c r="E339" i="10" s="1"/>
  <c r="XEZ339" i="10"/>
  <c r="F339" i="10" s="1"/>
  <c r="XFA339" i="10"/>
  <c r="G339" i="10" s="1"/>
  <c r="XEY340" i="10"/>
  <c r="E340" i="10" s="1"/>
  <c r="XEZ340" i="10"/>
  <c r="F340" i="10" s="1"/>
  <c r="XFA340" i="10"/>
  <c r="G340" i="10" s="1"/>
  <c r="XEY341" i="10"/>
  <c r="E341" i="10" s="1"/>
  <c r="XEZ341" i="10"/>
  <c r="F341" i="10" s="1"/>
  <c r="XFA341" i="10"/>
  <c r="G341" i="10" s="1"/>
  <c r="XEY342" i="10"/>
  <c r="E342" i="10" s="1"/>
  <c r="XEZ342" i="10"/>
  <c r="F342" i="10" s="1"/>
  <c r="XFA342" i="10"/>
  <c r="G342" i="10" s="1"/>
  <c r="XEY343" i="10"/>
  <c r="E343" i="10" s="1"/>
  <c r="XEZ343" i="10"/>
  <c r="F343" i="10" s="1"/>
  <c r="XFA343" i="10"/>
  <c r="G343" i="10" s="1"/>
  <c r="XEY344" i="10"/>
  <c r="E344" i="10" s="1"/>
  <c r="XEZ344" i="10"/>
  <c r="F344" i="10" s="1"/>
  <c r="XFA344" i="10"/>
  <c r="G344" i="10" s="1"/>
  <c r="XEY345" i="10"/>
  <c r="E345" i="10" s="1"/>
  <c r="XEZ345" i="10"/>
  <c r="F345" i="10" s="1"/>
  <c r="XFA345" i="10"/>
  <c r="G345" i="10" s="1"/>
  <c r="XEY346" i="10"/>
  <c r="E346" i="10" s="1"/>
  <c r="XEZ346" i="10"/>
  <c r="F346" i="10" s="1"/>
  <c r="XFA346" i="10"/>
  <c r="G346" i="10" s="1"/>
  <c r="XEY347" i="10"/>
  <c r="E347" i="10" s="1"/>
  <c r="XEZ347" i="10"/>
  <c r="F347" i="10" s="1"/>
  <c r="XFA347" i="10"/>
  <c r="G347" i="10" s="1"/>
  <c r="XEY348" i="10"/>
  <c r="E348" i="10" s="1"/>
  <c r="XEZ348" i="10"/>
  <c r="F348" i="10" s="1"/>
  <c r="XFA348" i="10"/>
  <c r="G348" i="10" s="1"/>
  <c r="XEY349" i="10"/>
  <c r="E349" i="10" s="1"/>
  <c r="XEZ349" i="10"/>
  <c r="F349" i="10" s="1"/>
  <c r="XFA349" i="10"/>
  <c r="G349" i="10" s="1"/>
  <c r="XEY350" i="10"/>
  <c r="E350" i="10" s="1"/>
  <c r="XEZ350" i="10"/>
  <c r="F350" i="10" s="1"/>
  <c r="XFA350" i="10"/>
  <c r="G350" i="10" s="1"/>
  <c r="XEY351" i="10"/>
  <c r="E351" i="10" s="1"/>
  <c r="XEZ351" i="10"/>
  <c r="F351" i="10" s="1"/>
  <c r="XFA351" i="10"/>
  <c r="G351" i="10" s="1"/>
  <c r="XEY352" i="10"/>
  <c r="E352" i="10" s="1"/>
  <c r="XEZ352" i="10"/>
  <c r="F352" i="10" s="1"/>
  <c r="XFA352" i="10"/>
  <c r="G352" i="10" s="1"/>
  <c r="XEY353" i="10"/>
  <c r="E353" i="10" s="1"/>
  <c r="XEZ353" i="10"/>
  <c r="F353" i="10" s="1"/>
  <c r="XFA353" i="10"/>
  <c r="G353" i="10" s="1"/>
  <c r="XEY354" i="10"/>
  <c r="E354" i="10" s="1"/>
  <c r="XEZ354" i="10"/>
  <c r="F354" i="10" s="1"/>
  <c r="XFA354" i="10"/>
  <c r="G354" i="10" s="1"/>
  <c r="XEY355" i="10"/>
  <c r="E355" i="10" s="1"/>
  <c r="XEZ355" i="10"/>
  <c r="F355" i="10" s="1"/>
  <c r="XFA355" i="10"/>
  <c r="G355" i="10" s="1"/>
  <c r="XEY356" i="10"/>
  <c r="E356" i="10" s="1"/>
  <c r="XEZ356" i="10"/>
  <c r="F356" i="10" s="1"/>
  <c r="XFA356" i="10"/>
  <c r="G356" i="10" s="1"/>
  <c r="XEY357" i="10"/>
  <c r="E357" i="10" s="1"/>
  <c r="XEZ357" i="10"/>
  <c r="F357" i="10" s="1"/>
  <c r="XFA357" i="10"/>
  <c r="G357" i="10" s="1"/>
  <c r="XEY358" i="10"/>
  <c r="E358" i="10" s="1"/>
  <c r="XEZ358" i="10"/>
  <c r="F358" i="10" s="1"/>
  <c r="XFA358" i="10"/>
  <c r="G358" i="10" s="1"/>
  <c r="XEY359" i="10"/>
  <c r="E359" i="10" s="1"/>
  <c r="XEZ359" i="10"/>
  <c r="F359" i="10" s="1"/>
  <c r="XFA359" i="10"/>
  <c r="G359" i="10" s="1"/>
  <c r="XEY360" i="10"/>
  <c r="E360" i="10" s="1"/>
  <c r="XEZ360" i="10"/>
  <c r="F360" i="10" s="1"/>
  <c r="XFA360" i="10"/>
  <c r="G360" i="10" s="1"/>
  <c r="XEY361" i="10"/>
  <c r="E361" i="10" s="1"/>
  <c r="XEZ361" i="10"/>
  <c r="F361" i="10" s="1"/>
  <c r="XFA361" i="10"/>
  <c r="G361" i="10" s="1"/>
  <c r="XEY362" i="10"/>
  <c r="E362" i="10" s="1"/>
  <c r="XEZ362" i="10"/>
  <c r="F362" i="10" s="1"/>
  <c r="XFA362" i="10"/>
  <c r="G362" i="10" s="1"/>
  <c r="XEY363" i="10"/>
  <c r="E363" i="10" s="1"/>
  <c r="XEZ363" i="10"/>
  <c r="F363" i="10" s="1"/>
  <c r="XFA363" i="10"/>
  <c r="G363" i="10" s="1"/>
  <c r="XEY364" i="10"/>
  <c r="E364" i="10" s="1"/>
  <c r="XEZ364" i="10"/>
  <c r="F364" i="10" s="1"/>
  <c r="XFA364" i="10"/>
  <c r="G364" i="10" s="1"/>
  <c r="XEY365" i="10"/>
  <c r="E365" i="10" s="1"/>
  <c r="XEZ365" i="10"/>
  <c r="F365" i="10" s="1"/>
  <c r="XFA365" i="10"/>
  <c r="G365" i="10" s="1"/>
  <c r="XEY366" i="10"/>
  <c r="E366" i="10" s="1"/>
  <c r="XEZ366" i="10"/>
  <c r="F366" i="10" s="1"/>
  <c r="XFA366" i="10"/>
  <c r="G366" i="10" s="1"/>
  <c r="XEY367" i="10"/>
  <c r="E367" i="10" s="1"/>
  <c r="XEZ367" i="10"/>
  <c r="F367" i="10" s="1"/>
  <c r="XFA367" i="10"/>
  <c r="G367" i="10" s="1"/>
  <c r="XEY368" i="10"/>
  <c r="E368" i="10" s="1"/>
  <c r="XEZ368" i="10"/>
  <c r="F368" i="10" s="1"/>
  <c r="XFA368" i="10"/>
  <c r="G368" i="10" s="1"/>
  <c r="XEY369" i="10"/>
  <c r="E369" i="10" s="1"/>
  <c r="XEZ369" i="10"/>
  <c r="F369" i="10" s="1"/>
  <c r="XFA369" i="10"/>
  <c r="G369" i="10" s="1"/>
  <c r="XEY370" i="10"/>
  <c r="E370" i="10" s="1"/>
  <c r="XEZ370" i="10"/>
  <c r="F370" i="10" s="1"/>
  <c r="XFA370" i="10"/>
  <c r="G370" i="10" s="1"/>
  <c r="XEY371" i="10"/>
  <c r="E371" i="10" s="1"/>
  <c r="XEZ371" i="10"/>
  <c r="F371" i="10" s="1"/>
  <c r="XFA371" i="10"/>
  <c r="G371" i="10" s="1"/>
  <c r="XEY372" i="10"/>
  <c r="E372" i="10" s="1"/>
  <c r="XEZ372" i="10"/>
  <c r="F372" i="10" s="1"/>
  <c r="XFA372" i="10"/>
  <c r="G372" i="10" s="1"/>
  <c r="XEY373" i="10"/>
  <c r="E373" i="10" s="1"/>
  <c r="XEZ373" i="10"/>
  <c r="F373" i="10" s="1"/>
  <c r="XFA373" i="10"/>
  <c r="G373" i="10" s="1"/>
  <c r="XEY374" i="10"/>
  <c r="E374" i="10" s="1"/>
  <c r="XEZ374" i="10"/>
  <c r="F374" i="10" s="1"/>
  <c r="XFA374" i="10"/>
  <c r="G374" i="10" s="1"/>
  <c r="XEY375" i="10"/>
  <c r="E375" i="10" s="1"/>
  <c r="XEZ375" i="10"/>
  <c r="F375" i="10" s="1"/>
  <c r="XFA375" i="10"/>
  <c r="G375" i="10" s="1"/>
  <c r="XEY376" i="10"/>
  <c r="E376" i="10" s="1"/>
  <c r="XEZ376" i="10"/>
  <c r="F376" i="10" s="1"/>
  <c r="XFA376" i="10"/>
  <c r="G376" i="10" s="1"/>
  <c r="XEY377" i="10"/>
  <c r="E377" i="10" s="1"/>
  <c r="XEZ377" i="10"/>
  <c r="F377" i="10" s="1"/>
  <c r="XFA377" i="10"/>
  <c r="G377" i="10" s="1"/>
  <c r="XEY378" i="10"/>
  <c r="E378" i="10" s="1"/>
  <c r="XEZ378" i="10"/>
  <c r="F378" i="10" s="1"/>
  <c r="XFA378" i="10"/>
  <c r="G378" i="10" s="1"/>
  <c r="XEY379" i="10"/>
  <c r="E379" i="10" s="1"/>
  <c r="XEZ379" i="10"/>
  <c r="F379" i="10" s="1"/>
  <c r="XFA379" i="10"/>
  <c r="G379" i="10" s="1"/>
  <c r="XEY380" i="10"/>
  <c r="E380" i="10" s="1"/>
  <c r="XEZ380" i="10"/>
  <c r="F380" i="10" s="1"/>
  <c r="XFA380" i="10"/>
  <c r="G380" i="10" s="1"/>
  <c r="XEY381" i="10"/>
  <c r="E381" i="10" s="1"/>
  <c r="XEZ381" i="10"/>
  <c r="F381" i="10" s="1"/>
  <c r="XFA381" i="10"/>
  <c r="G381" i="10" s="1"/>
  <c r="XEY382" i="10"/>
  <c r="E382" i="10" s="1"/>
  <c r="XEZ382" i="10"/>
  <c r="F382" i="10" s="1"/>
  <c r="XFA382" i="10"/>
  <c r="G382" i="10" s="1"/>
  <c r="XEY383" i="10"/>
  <c r="E383" i="10" s="1"/>
  <c r="XEZ383" i="10"/>
  <c r="F383" i="10" s="1"/>
  <c r="XFA383" i="10"/>
  <c r="G383" i="10" s="1"/>
  <c r="XEY384" i="10"/>
  <c r="E384" i="10" s="1"/>
  <c r="XEZ384" i="10"/>
  <c r="F384" i="10" s="1"/>
  <c r="XFA384" i="10"/>
  <c r="G384" i="10" s="1"/>
  <c r="XEY385" i="10"/>
  <c r="E385" i="10" s="1"/>
  <c r="XEZ385" i="10"/>
  <c r="F385" i="10" s="1"/>
  <c r="XFA385" i="10"/>
  <c r="G385" i="10" s="1"/>
  <c r="XEY386" i="10"/>
  <c r="E386" i="10" s="1"/>
  <c r="XEZ386" i="10"/>
  <c r="F386" i="10" s="1"/>
  <c r="XFA386" i="10"/>
  <c r="G386" i="10" s="1"/>
  <c r="XEY387" i="10"/>
  <c r="E387" i="10" s="1"/>
  <c r="XEZ387" i="10"/>
  <c r="F387" i="10" s="1"/>
  <c r="XFA387" i="10"/>
  <c r="G387" i="10" s="1"/>
  <c r="XEY388" i="10"/>
  <c r="E388" i="10" s="1"/>
  <c r="XEZ388" i="10"/>
  <c r="F388" i="10" s="1"/>
  <c r="XFA388" i="10"/>
  <c r="G388" i="10" s="1"/>
  <c r="XEY389" i="10"/>
  <c r="E389" i="10" s="1"/>
  <c r="XEZ389" i="10"/>
  <c r="F389" i="10" s="1"/>
  <c r="XFA389" i="10"/>
  <c r="G389" i="10" s="1"/>
  <c r="XEY390" i="10"/>
  <c r="E390" i="10" s="1"/>
  <c r="XEZ390" i="10"/>
  <c r="F390" i="10" s="1"/>
  <c r="XFA390" i="10"/>
  <c r="G390" i="10" s="1"/>
  <c r="XEY391" i="10"/>
  <c r="E391" i="10" s="1"/>
  <c r="XEZ391" i="10"/>
  <c r="F391" i="10" s="1"/>
  <c r="XFA391" i="10"/>
  <c r="G391" i="10" s="1"/>
  <c r="XEY392" i="10"/>
  <c r="E392" i="10" s="1"/>
  <c r="XEZ392" i="10"/>
  <c r="F392" i="10" s="1"/>
  <c r="XFA392" i="10"/>
  <c r="G392" i="10" s="1"/>
  <c r="XEY393" i="10"/>
  <c r="E393" i="10" s="1"/>
  <c r="XEZ393" i="10"/>
  <c r="F393" i="10" s="1"/>
  <c r="XFA393" i="10"/>
  <c r="G393" i="10" s="1"/>
  <c r="XEY394" i="10"/>
  <c r="E394" i="10" s="1"/>
  <c r="XEZ394" i="10"/>
  <c r="F394" i="10" s="1"/>
  <c r="XFA394" i="10"/>
  <c r="G394" i="10" s="1"/>
  <c r="XEY395" i="10"/>
  <c r="E395" i="10" s="1"/>
  <c r="XEZ395" i="10"/>
  <c r="F395" i="10" s="1"/>
  <c r="XFA395" i="10"/>
  <c r="G395" i="10" s="1"/>
  <c r="XEY396" i="10"/>
  <c r="E396" i="10" s="1"/>
  <c r="XEZ396" i="10"/>
  <c r="F396" i="10" s="1"/>
  <c r="XFA396" i="10"/>
  <c r="G396" i="10" s="1"/>
  <c r="XEY397" i="10"/>
  <c r="E397" i="10" s="1"/>
  <c r="XEZ397" i="10"/>
  <c r="F397" i="10" s="1"/>
  <c r="XFA397" i="10"/>
  <c r="G397" i="10" s="1"/>
  <c r="XEY398" i="10"/>
  <c r="E398" i="10" s="1"/>
  <c r="XEZ398" i="10"/>
  <c r="F398" i="10" s="1"/>
  <c r="XFA398" i="10"/>
  <c r="G398" i="10" s="1"/>
  <c r="XEY399" i="10"/>
  <c r="E399" i="10" s="1"/>
  <c r="XEZ399" i="10"/>
  <c r="F399" i="10" s="1"/>
  <c r="XFA399" i="10"/>
  <c r="G399" i="10" s="1"/>
  <c r="XEY400" i="10"/>
  <c r="E400" i="10" s="1"/>
  <c r="XEZ400" i="10"/>
  <c r="F400" i="10" s="1"/>
  <c r="XFA400" i="10"/>
  <c r="G400" i="10" s="1"/>
  <c r="XEY401" i="10"/>
  <c r="E401" i="10" s="1"/>
  <c r="XEZ401" i="10"/>
  <c r="F401" i="10" s="1"/>
  <c r="XFA401" i="10"/>
  <c r="G401" i="10" s="1"/>
  <c r="XEY402" i="10"/>
  <c r="E402" i="10" s="1"/>
  <c r="XEZ402" i="10"/>
  <c r="F402" i="10" s="1"/>
  <c r="XFA402" i="10"/>
  <c r="G402" i="10" s="1"/>
  <c r="XEY403" i="10"/>
  <c r="E403" i="10" s="1"/>
  <c r="XEZ403" i="10"/>
  <c r="F403" i="10" s="1"/>
  <c r="XFA403" i="10"/>
  <c r="G403" i="10" s="1"/>
  <c r="XEY404" i="10"/>
  <c r="E404" i="10" s="1"/>
  <c r="XEZ404" i="10"/>
  <c r="F404" i="10" s="1"/>
  <c r="XFA404" i="10"/>
  <c r="G404" i="10" s="1"/>
  <c r="XEY405" i="10"/>
  <c r="E405" i="10" s="1"/>
  <c r="XEZ405" i="10"/>
  <c r="F405" i="10" s="1"/>
  <c r="XFA405" i="10"/>
  <c r="G405" i="10" s="1"/>
  <c r="XEY406" i="10"/>
  <c r="E406" i="10" s="1"/>
  <c r="XEZ406" i="10"/>
  <c r="F406" i="10" s="1"/>
  <c r="XFA406" i="10"/>
  <c r="G406" i="10" s="1"/>
  <c r="XEY407" i="10"/>
  <c r="E407" i="10" s="1"/>
  <c r="XEZ407" i="10"/>
  <c r="F407" i="10" s="1"/>
  <c r="XFA407" i="10"/>
  <c r="G407" i="10" s="1"/>
  <c r="XEZ8" i="10"/>
  <c r="F8" i="10" s="1"/>
  <c r="M7" i="4" l="1"/>
  <c r="M11" i="3" l="1"/>
  <c r="C107" i="3" l="1"/>
  <c r="M107" i="3"/>
  <c r="C108" i="3"/>
  <c r="M108" i="3"/>
  <c r="C109" i="3"/>
  <c r="M109" i="3"/>
  <c r="C110" i="3"/>
  <c r="M110" i="3"/>
  <c r="C111" i="3"/>
  <c r="M111" i="3"/>
  <c r="C112" i="3"/>
  <c r="M112" i="3"/>
  <c r="C113" i="3"/>
  <c r="M113" i="3"/>
  <c r="C114" i="3"/>
  <c r="M114" i="3"/>
  <c r="C115" i="3"/>
  <c r="M115" i="3"/>
  <c r="C116" i="3"/>
  <c r="M116" i="3"/>
  <c r="C117" i="3"/>
  <c r="M117" i="3"/>
  <c r="C118" i="3"/>
  <c r="M118" i="3"/>
  <c r="C119" i="3"/>
  <c r="M119" i="3"/>
  <c r="C120" i="3"/>
  <c r="M120" i="3"/>
  <c r="C121" i="3"/>
  <c r="M121" i="3"/>
  <c r="C122" i="3"/>
  <c r="M122" i="3"/>
  <c r="C123" i="3"/>
  <c r="M123" i="3"/>
  <c r="C124" i="3"/>
  <c r="M124" i="3"/>
  <c r="C125" i="3"/>
  <c r="M125" i="3"/>
  <c r="C126" i="3"/>
  <c r="M126" i="3"/>
  <c r="C127" i="3"/>
  <c r="M127" i="3"/>
  <c r="C128" i="3"/>
  <c r="M128" i="3"/>
  <c r="C129" i="3"/>
  <c r="M129" i="3"/>
  <c r="C130" i="3"/>
  <c r="M130" i="3"/>
  <c r="C131" i="3"/>
  <c r="M131" i="3"/>
  <c r="C132" i="3"/>
  <c r="M132" i="3"/>
  <c r="C133" i="3"/>
  <c r="M133" i="3"/>
  <c r="C134" i="3"/>
  <c r="M134" i="3"/>
  <c r="C135" i="3"/>
  <c r="M135" i="3"/>
  <c r="C136" i="3"/>
  <c r="M136" i="3"/>
  <c r="C137" i="3"/>
  <c r="M137" i="3"/>
  <c r="C138" i="3"/>
  <c r="M138" i="3"/>
  <c r="C139" i="3"/>
  <c r="M139" i="3"/>
  <c r="C140" i="3"/>
  <c r="M140" i="3"/>
  <c r="C141" i="3"/>
  <c r="M141" i="3"/>
  <c r="C142" i="3"/>
  <c r="M142" i="3"/>
  <c r="C143" i="3"/>
  <c r="M143" i="3"/>
  <c r="C144" i="3"/>
  <c r="M144" i="3"/>
  <c r="C145" i="3"/>
  <c r="M145" i="3"/>
  <c r="C146" i="3"/>
  <c r="M146" i="3"/>
  <c r="C147" i="3"/>
  <c r="M147" i="3"/>
  <c r="C148" i="3"/>
  <c r="M148" i="3"/>
  <c r="C149" i="3"/>
  <c r="M149" i="3"/>
  <c r="C150" i="3"/>
  <c r="M150" i="3"/>
  <c r="C151" i="3"/>
  <c r="M151" i="3"/>
  <c r="C152" i="3"/>
  <c r="M152" i="3"/>
  <c r="C153" i="3"/>
  <c r="M153" i="3"/>
  <c r="C154" i="3"/>
  <c r="M154" i="3"/>
  <c r="C155" i="3"/>
  <c r="M155" i="3"/>
  <c r="C156" i="3"/>
  <c r="M156" i="3"/>
  <c r="C157" i="3"/>
  <c r="M157" i="3"/>
  <c r="C158" i="3"/>
  <c r="M158" i="3"/>
  <c r="C159" i="3"/>
  <c r="M159" i="3"/>
  <c r="C160" i="3"/>
  <c r="M160" i="3"/>
  <c r="C161" i="3"/>
  <c r="M161" i="3"/>
  <c r="C162" i="3"/>
  <c r="M162" i="3"/>
  <c r="C163" i="3"/>
  <c r="M163" i="3"/>
  <c r="C164" i="3"/>
  <c r="M164" i="3"/>
  <c r="C165" i="3"/>
  <c r="M165" i="3"/>
  <c r="C166" i="3"/>
  <c r="M166" i="3"/>
  <c r="C167" i="3"/>
  <c r="M167" i="3"/>
  <c r="C168" i="3"/>
  <c r="M168" i="3"/>
  <c r="C169" i="3"/>
  <c r="M169" i="3"/>
  <c r="C170" i="3"/>
  <c r="M170" i="3"/>
  <c r="C171" i="3"/>
  <c r="M171" i="3"/>
  <c r="C172" i="3"/>
  <c r="M172" i="3"/>
  <c r="C173" i="3"/>
  <c r="M173" i="3"/>
  <c r="C174" i="3"/>
  <c r="M174" i="3"/>
  <c r="C175" i="3"/>
  <c r="M175" i="3"/>
  <c r="C176" i="3"/>
  <c r="M176" i="3"/>
  <c r="C177" i="3"/>
  <c r="M177" i="3"/>
  <c r="C178" i="3"/>
  <c r="M178" i="3"/>
  <c r="C179" i="3"/>
  <c r="M179" i="3"/>
  <c r="C180" i="3"/>
  <c r="M180" i="3"/>
  <c r="C181" i="3"/>
  <c r="M181" i="3"/>
  <c r="C182" i="3"/>
  <c r="M182" i="3"/>
  <c r="C183" i="3"/>
  <c r="M183" i="3"/>
  <c r="C184" i="3"/>
  <c r="M184" i="3"/>
  <c r="C185" i="3"/>
  <c r="M185" i="3"/>
  <c r="C186" i="3"/>
  <c r="M186" i="3"/>
  <c r="C187" i="3"/>
  <c r="M187" i="3"/>
  <c r="C188" i="3"/>
  <c r="M188" i="3"/>
  <c r="C189" i="3"/>
  <c r="M189" i="3"/>
  <c r="C190" i="3"/>
  <c r="M190" i="3"/>
  <c r="C191" i="3"/>
  <c r="M191" i="3"/>
  <c r="C192" i="3"/>
  <c r="M192" i="3"/>
  <c r="C193" i="3"/>
  <c r="M193" i="3"/>
  <c r="C194" i="3"/>
  <c r="M194" i="3"/>
  <c r="C195" i="3"/>
  <c r="M195" i="3"/>
  <c r="C196" i="3"/>
  <c r="M196" i="3"/>
  <c r="C197" i="3"/>
  <c r="M197" i="3"/>
  <c r="C198" i="3"/>
  <c r="M198" i="3"/>
  <c r="C199" i="3"/>
  <c r="M199" i="3"/>
  <c r="C200" i="3"/>
  <c r="M200" i="3"/>
  <c r="C201" i="3"/>
  <c r="M201" i="3"/>
  <c r="C202" i="3"/>
  <c r="M202" i="3"/>
  <c r="C203" i="3"/>
  <c r="M203" i="3"/>
  <c r="C204" i="3"/>
  <c r="M204" i="3"/>
  <c r="C205" i="3"/>
  <c r="M205" i="3"/>
  <c r="C206" i="3"/>
  <c r="M206" i="3"/>
  <c r="C207" i="3"/>
  <c r="M207" i="3"/>
  <c r="C208" i="3"/>
  <c r="M208" i="3"/>
  <c r="C209" i="3"/>
  <c r="M209" i="3"/>
  <c r="C210" i="3"/>
  <c r="M210" i="3"/>
  <c r="C211" i="3"/>
  <c r="M211" i="3"/>
  <c r="C212" i="3"/>
  <c r="M212" i="3"/>
  <c r="C213" i="3"/>
  <c r="M213" i="3"/>
  <c r="C214" i="3"/>
  <c r="M214" i="3"/>
  <c r="C215" i="3"/>
  <c r="M215" i="3"/>
  <c r="C216" i="3"/>
  <c r="M216" i="3"/>
  <c r="C217" i="3"/>
  <c r="M217" i="3"/>
  <c r="C218" i="3"/>
  <c r="M218" i="3"/>
  <c r="C219" i="3"/>
  <c r="M219" i="3"/>
  <c r="C220" i="3"/>
  <c r="M220" i="3"/>
  <c r="C221" i="3"/>
  <c r="M221" i="3"/>
  <c r="C222" i="3"/>
  <c r="M222" i="3"/>
  <c r="C223" i="3"/>
  <c r="M223" i="3"/>
  <c r="C224" i="3"/>
  <c r="M224" i="3"/>
  <c r="C225" i="3"/>
  <c r="M225" i="3"/>
  <c r="C226" i="3"/>
  <c r="M226" i="3"/>
  <c r="C227" i="3"/>
  <c r="M227" i="3"/>
  <c r="C228" i="3"/>
  <c r="M228" i="3"/>
  <c r="C229" i="3"/>
  <c r="M229" i="3"/>
  <c r="C230" i="3"/>
  <c r="M230" i="3"/>
  <c r="C231" i="3"/>
  <c r="M231" i="3"/>
  <c r="C232" i="3"/>
  <c r="M232" i="3"/>
  <c r="C233" i="3"/>
  <c r="M233" i="3"/>
  <c r="C234" i="3"/>
  <c r="M234" i="3"/>
  <c r="C235" i="3"/>
  <c r="M235" i="3"/>
  <c r="C236" i="3"/>
  <c r="M236" i="3"/>
  <c r="C237" i="3"/>
  <c r="M237" i="3"/>
  <c r="C238" i="3"/>
  <c r="M238" i="3"/>
  <c r="C239" i="3"/>
  <c r="M239" i="3"/>
  <c r="C240" i="3"/>
  <c r="M240" i="3"/>
  <c r="C241" i="3"/>
  <c r="M241" i="3"/>
  <c r="C242" i="3"/>
  <c r="M242" i="3"/>
  <c r="C243" i="3"/>
  <c r="M243" i="3"/>
  <c r="C244" i="3"/>
  <c r="M244" i="3"/>
  <c r="C245" i="3"/>
  <c r="M245" i="3"/>
  <c r="C246" i="3"/>
  <c r="M246" i="3"/>
  <c r="C247" i="3"/>
  <c r="M247" i="3"/>
  <c r="C248" i="3"/>
  <c r="M248" i="3"/>
  <c r="C249" i="3"/>
  <c r="M249" i="3"/>
  <c r="C250" i="3"/>
  <c r="M250" i="3"/>
  <c r="C251" i="3"/>
  <c r="M251" i="3"/>
  <c r="C252" i="3"/>
  <c r="M252" i="3"/>
  <c r="C253" i="3"/>
  <c r="M253" i="3"/>
  <c r="C254" i="3"/>
  <c r="M254" i="3"/>
  <c r="C255" i="3"/>
  <c r="M255" i="3"/>
  <c r="C256" i="3"/>
  <c r="M256" i="3"/>
  <c r="C257" i="3"/>
  <c r="M257" i="3"/>
  <c r="C258" i="3"/>
  <c r="M258" i="3"/>
  <c r="C259" i="3"/>
  <c r="M259" i="3"/>
  <c r="C260" i="3"/>
  <c r="M260" i="3"/>
  <c r="C261" i="3"/>
  <c r="M261" i="3"/>
  <c r="C262" i="3"/>
  <c r="M262" i="3"/>
  <c r="C263" i="3"/>
  <c r="M263" i="3"/>
  <c r="C264" i="3"/>
  <c r="M264" i="3"/>
  <c r="C265" i="3"/>
  <c r="M265" i="3"/>
  <c r="C266" i="3"/>
  <c r="M266" i="3"/>
  <c r="C267" i="3"/>
  <c r="M267" i="3"/>
  <c r="C268" i="3"/>
  <c r="M268" i="3"/>
  <c r="C269" i="3"/>
  <c r="M269" i="3"/>
  <c r="C270" i="3"/>
  <c r="M270" i="3"/>
  <c r="C271" i="3"/>
  <c r="M271" i="3"/>
  <c r="C272" i="3"/>
  <c r="M272" i="3"/>
  <c r="C273" i="3"/>
  <c r="M273" i="3"/>
  <c r="C274" i="3"/>
  <c r="M274" i="3"/>
  <c r="C275" i="3"/>
  <c r="M275" i="3"/>
  <c r="C276" i="3"/>
  <c r="M276" i="3"/>
  <c r="C277" i="3"/>
  <c r="M277" i="3"/>
  <c r="C278" i="3"/>
  <c r="M278" i="3"/>
  <c r="C279" i="3"/>
  <c r="M279" i="3"/>
  <c r="C280" i="3"/>
  <c r="M280" i="3"/>
  <c r="C281" i="3"/>
  <c r="M281" i="3"/>
  <c r="C282" i="3"/>
  <c r="M282" i="3"/>
  <c r="C283" i="3"/>
  <c r="M283" i="3"/>
  <c r="C284" i="3"/>
  <c r="M284" i="3"/>
  <c r="C285" i="3"/>
  <c r="M285" i="3"/>
  <c r="C286" i="3"/>
  <c r="M286" i="3"/>
  <c r="C287" i="3"/>
  <c r="M287" i="3"/>
  <c r="C288" i="3"/>
  <c r="M288" i="3"/>
  <c r="C289" i="3"/>
  <c r="M289" i="3"/>
  <c r="C290" i="3"/>
  <c r="M290" i="3"/>
  <c r="C291" i="3"/>
  <c r="M291" i="3"/>
  <c r="C292" i="3"/>
  <c r="M292" i="3"/>
  <c r="C293" i="3"/>
  <c r="M293" i="3"/>
  <c r="C294" i="3"/>
  <c r="M294" i="3"/>
  <c r="C295" i="3"/>
  <c r="M295" i="3"/>
  <c r="C296" i="3"/>
  <c r="M296" i="3"/>
  <c r="C297" i="3"/>
  <c r="M297" i="3"/>
  <c r="C298" i="3"/>
  <c r="M298" i="3"/>
  <c r="C299" i="3"/>
  <c r="M299" i="3"/>
  <c r="C300" i="3"/>
  <c r="M300" i="3"/>
  <c r="C301" i="3"/>
  <c r="M301" i="3"/>
  <c r="C302" i="3"/>
  <c r="M302" i="3"/>
  <c r="C303" i="3"/>
  <c r="M303" i="3"/>
  <c r="C304" i="3"/>
  <c r="M304" i="3"/>
  <c r="C305" i="3"/>
  <c r="M305" i="3"/>
  <c r="C306" i="3"/>
  <c r="M306" i="3"/>
  <c r="C307" i="3"/>
  <c r="M307" i="3"/>
  <c r="C308" i="3"/>
  <c r="M308" i="3"/>
  <c r="C309" i="3"/>
  <c r="M309" i="3"/>
  <c r="C310" i="3"/>
  <c r="M310" i="3"/>
  <c r="C311" i="3"/>
  <c r="M311" i="3"/>
  <c r="C312" i="3"/>
  <c r="M312" i="3"/>
  <c r="C313" i="3"/>
  <c r="M313" i="3"/>
  <c r="C314" i="3"/>
  <c r="M314" i="3"/>
  <c r="C315" i="3"/>
  <c r="M315" i="3"/>
  <c r="C316" i="3"/>
  <c r="M316" i="3"/>
  <c r="C317" i="3"/>
  <c r="M317" i="3"/>
  <c r="C318" i="3"/>
  <c r="M318" i="3"/>
  <c r="C319" i="3"/>
  <c r="M319" i="3"/>
  <c r="C320" i="3"/>
  <c r="M320" i="3"/>
  <c r="C321" i="3"/>
  <c r="M321" i="3"/>
  <c r="C322" i="3"/>
  <c r="M322" i="3"/>
  <c r="C323" i="3"/>
  <c r="M323" i="3"/>
  <c r="C324" i="3"/>
  <c r="M324" i="3"/>
  <c r="C325" i="3"/>
  <c r="M325" i="3"/>
  <c r="C326" i="3"/>
  <c r="M326" i="3"/>
  <c r="C327" i="3"/>
  <c r="M327" i="3"/>
  <c r="C328" i="3"/>
  <c r="M328" i="3"/>
  <c r="C329" i="3"/>
  <c r="M329" i="3"/>
  <c r="C330" i="3"/>
  <c r="M330" i="3"/>
  <c r="C331" i="3"/>
  <c r="M331" i="3"/>
  <c r="C332" i="3"/>
  <c r="M332" i="3"/>
  <c r="C333" i="3"/>
  <c r="M333" i="3"/>
  <c r="C334" i="3"/>
  <c r="M334" i="3"/>
  <c r="C335" i="3"/>
  <c r="M335" i="3"/>
  <c r="C336" i="3"/>
  <c r="M336" i="3"/>
  <c r="C337" i="3"/>
  <c r="M337" i="3"/>
  <c r="C338" i="3"/>
  <c r="M338" i="3"/>
  <c r="C339" i="3"/>
  <c r="M339" i="3"/>
  <c r="C340" i="3"/>
  <c r="M340" i="3"/>
  <c r="C341" i="3"/>
  <c r="M341" i="3"/>
  <c r="C342" i="3"/>
  <c r="M342" i="3"/>
  <c r="C343" i="3"/>
  <c r="M343" i="3"/>
  <c r="C344" i="3"/>
  <c r="M344" i="3"/>
  <c r="C345" i="3"/>
  <c r="M345" i="3"/>
  <c r="C346" i="3"/>
  <c r="M346" i="3"/>
  <c r="C347" i="3"/>
  <c r="M347" i="3"/>
  <c r="C348" i="3"/>
  <c r="M348" i="3"/>
  <c r="C349" i="3"/>
  <c r="M349" i="3"/>
  <c r="C350" i="3"/>
  <c r="M350" i="3"/>
  <c r="C351" i="3"/>
  <c r="M351" i="3"/>
  <c r="C352" i="3"/>
  <c r="M352" i="3"/>
  <c r="C353" i="3"/>
  <c r="M353" i="3"/>
  <c r="C354" i="3"/>
  <c r="M354" i="3"/>
  <c r="C355" i="3"/>
  <c r="M355" i="3"/>
  <c r="C356" i="3"/>
  <c r="M356" i="3"/>
  <c r="C357" i="3"/>
  <c r="M357" i="3"/>
  <c r="C358" i="3"/>
  <c r="M358" i="3"/>
  <c r="C359" i="3"/>
  <c r="M359" i="3"/>
  <c r="C360" i="3"/>
  <c r="M360" i="3"/>
  <c r="C361" i="3"/>
  <c r="M361" i="3"/>
  <c r="C362" i="3"/>
  <c r="M362" i="3"/>
  <c r="C363" i="3"/>
  <c r="M363" i="3"/>
  <c r="C364" i="3"/>
  <c r="M364" i="3"/>
  <c r="C365" i="3"/>
  <c r="M365" i="3"/>
  <c r="C366" i="3"/>
  <c r="M366" i="3"/>
  <c r="C367" i="3"/>
  <c r="M367" i="3"/>
  <c r="C368" i="3"/>
  <c r="M368" i="3"/>
  <c r="C369" i="3"/>
  <c r="M369" i="3"/>
  <c r="C370" i="3"/>
  <c r="M370" i="3"/>
  <c r="C371" i="3"/>
  <c r="M371" i="3"/>
  <c r="C372" i="3"/>
  <c r="M372" i="3"/>
  <c r="C373" i="3"/>
  <c r="M373" i="3"/>
  <c r="C374" i="3"/>
  <c r="M374" i="3"/>
  <c r="C375" i="3"/>
  <c r="M375" i="3"/>
  <c r="C376" i="3"/>
  <c r="M376" i="3"/>
  <c r="C377" i="3"/>
  <c r="M377" i="3"/>
  <c r="C378" i="3"/>
  <c r="M378" i="3"/>
  <c r="C379" i="3"/>
  <c r="M379" i="3"/>
  <c r="C380" i="3"/>
  <c r="M380" i="3"/>
  <c r="C381" i="3"/>
  <c r="M381" i="3"/>
  <c r="C382" i="3"/>
  <c r="M382" i="3"/>
  <c r="C383" i="3"/>
  <c r="M383" i="3"/>
  <c r="C384" i="3"/>
  <c r="M384" i="3"/>
  <c r="C385" i="3"/>
  <c r="M385" i="3"/>
  <c r="C386" i="3"/>
  <c r="M386" i="3"/>
  <c r="C387" i="3"/>
  <c r="M387" i="3"/>
  <c r="C388" i="3"/>
  <c r="M388" i="3"/>
  <c r="C389" i="3"/>
  <c r="M389" i="3"/>
  <c r="C390" i="3"/>
  <c r="M390" i="3"/>
  <c r="C391" i="3"/>
  <c r="M391" i="3"/>
  <c r="C392" i="3"/>
  <c r="M392" i="3"/>
  <c r="C393" i="3"/>
  <c r="M393" i="3"/>
  <c r="C394" i="3"/>
  <c r="M394" i="3"/>
  <c r="C395" i="3"/>
  <c r="M395" i="3"/>
  <c r="C396" i="3"/>
  <c r="M396" i="3"/>
  <c r="C397" i="3"/>
  <c r="M397" i="3"/>
  <c r="C398" i="3"/>
  <c r="M398" i="3"/>
  <c r="C399" i="3"/>
  <c r="M399" i="3"/>
  <c r="C400" i="3"/>
  <c r="M400" i="3"/>
  <c r="C401" i="3"/>
  <c r="M401" i="3"/>
  <c r="C402" i="3"/>
  <c r="M402" i="3"/>
  <c r="C403" i="3"/>
  <c r="M403" i="3"/>
  <c r="C404" i="3"/>
  <c r="M404" i="3"/>
  <c r="C405" i="3"/>
  <c r="M405" i="3"/>
  <c r="C406" i="3"/>
  <c r="M406" i="3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19" i="4" l="1"/>
  <c r="C7" i="10" l="1"/>
  <c r="F7" i="10" l="1"/>
  <c r="G7" i="10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C8" i="4"/>
  <c r="C7" i="4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9" i="3"/>
  <c r="C8" i="3"/>
  <c r="C7" i="3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8" i="1"/>
  <c r="C7" i="1"/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8" i="4"/>
  <c r="M7" i="3" l="1"/>
  <c r="M106" i="3" l="1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0" i="3"/>
  <c r="M9" i="3"/>
  <c r="M8" i="3"/>
  <c r="E7" i="10"/>
</calcChain>
</file>

<file path=xl/sharedStrings.xml><?xml version="1.0" encoding="utf-8"?>
<sst xmlns="http://schemas.openxmlformats.org/spreadsheetml/2006/main" count="372" uniqueCount="130">
  <si>
    <t>Entidad fiscalizada:</t>
  </si>
  <si>
    <t>Obra Pública por Contrato</t>
  </si>
  <si>
    <t>Nombre y puesto del funcionario responsable del llenado del anexo:</t>
  </si>
  <si>
    <t>Consecutivo</t>
  </si>
  <si>
    <t xml:space="preserve">Modalidad de Adjudicación </t>
  </si>
  <si>
    <t>Fecha de fallo de la adjudicación</t>
  </si>
  <si>
    <t>Contratista adjudicado</t>
  </si>
  <si>
    <t xml:space="preserve">Importe contratado 
</t>
  </si>
  <si>
    <t>Anticipo Otorgado</t>
  </si>
  <si>
    <t>Fecha de firma del contrato</t>
  </si>
  <si>
    <t>Plazo de ejecución establecido (en días)</t>
  </si>
  <si>
    <t>Fecha de término  establecida en el contrato</t>
  </si>
  <si>
    <t>Convenio(s) de ampliación</t>
  </si>
  <si>
    <t>Fianza de anticipo</t>
  </si>
  <si>
    <t>Fianza de cumplimiento</t>
  </si>
  <si>
    <t>Fianza de vicios ocultos</t>
  </si>
  <si>
    <t>Bitácora de obra</t>
  </si>
  <si>
    <t>Situación constructiva de la obra</t>
  </si>
  <si>
    <t>Fecha del acta de entrega-recepción al municipio</t>
  </si>
  <si>
    <t>Situación operativa de la obra</t>
  </si>
  <si>
    <t>Observaciones</t>
  </si>
  <si>
    <t>Sin IVA</t>
  </si>
  <si>
    <t>Con IVA</t>
  </si>
  <si>
    <t>Fecha de entrega</t>
  </si>
  <si>
    <t>Importe</t>
  </si>
  <si>
    <t>Plazo
(días de ampliación)</t>
  </si>
  <si>
    <t>Fecha de inicio</t>
  </si>
  <si>
    <t>Fecha de término</t>
  </si>
  <si>
    <t>Obra Pública por 
Administración Directa</t>
  </si>
  <si>
    <t>Monto aprobado (presupuesto)</t>
  </si>
  <si>
    <t>Fecha de emisión del acuerdo de ejecución</t>
  </si>
  <si>
    <t>Montos pagados de la obra</t>
  </si>
  <si>
    <t>Plazo de ejecución</t>
  </si>
  <si>
    <t xml:space="preserve">Fecha de entrega a la instancia encargada de su operación </t>
  </si>
  <si>
    <t>Mano de obra</t>
  </si>
  <si>
    <t>Materiales y suministros</t>
  </si>
  <si>
    <t>Renta de maquinaria y equipo</t>
  </si>
  <si>
    <t>Otros</t>
  </si>
  <si>
    <t>Total</t>
  </si>
  <si>
    <t>Obra Pública por Convenio</t>
  </si>
  <si>
    <t>Fecha de formalización del convenio</t>
  </si>
  <si>
    <t>Montos de aportación establecidos para la obra o acción</t>
  </si>
  <si>
    <t>Instancia encargada de la 
ejecución de la obra y denominación 
del programa</t>
  </si>
  <si>
    <t>Fecha de entrega-recepcion de la obra al municipio</t>
  </si>
  <si>
    <t>Aportación Federal</t>
  </si>
  <si>
    <t>Aportación Estatal</t>
  </si>
  <si>
    <t>Aportación Beneficiarios</t>
  </si>
  <si>
    <t>Otras aportaciones</t>
  </si>
  <si>
    <t>Terminada</t>
  </si>
  <si>
    <t>Opera</t>
  </si>
  <si>
    <t>Contrato</t>
  </si>
  <si>
    <t>Licitación pública estatal</t>
  </si>
  <si>
    <t>En proceso</t>
  </si>
  <si>
    <t>No opera</t>
  </si>
  <si>
    <t>Administración Directa</t>
  </si>
  <si>
    <t>Invitación restringida</t>
  </si>
  <si>
    <t>Suspendida</t>
  </si>
  <si>
    <t>Opera con deficiencias</t>
  </si>
  <si>
    <t>Convenio</t>
  </si>
  <si>
    <t>Adjudicación directa</t>
  </si>
  <si>
    <t>Otro (especificar)</t>
  </si>
  <si>
    <t>Obra por etapas</t>
  </si>
  <si>
    <t>Adquisición</t>
  </si>
  <si>
    <t>Fuente de Financiamiento</t>
  </si>
  <si>
    <t>Fondo o Programa</t>
  </si>
  <si>
    <t>Recursos Fiscales.</t>
  </si>
  <si>
    <t>Financiamientos internos.</t>
  </si>
  <si>
    <t>Financiamientos externos</t>
  </si>
  <si>
    <t>Ingresos propios</t>
  </si>
  <si>
    <t>Recursos Federales</t>
  </si>
  <si>
    <t>Recursos Estatales</t>
  </si>
  <si>
    <t>Otros Recursos</t>
  </si>
  <si>
    <t>FISMDF</t>
  </si>
  <si>
    <t>Participaciones</t>
  </si>
  <si>
    <t>FORTAMUNDF</t>
  </si>
  <si>
    <t>OTROS (ESPECIFICAR)</t>
  </si>
  <si>
    <t>Especificar</t>
  </si>
  <si>
    <t>Obra Pública por Administración Directa</t>
  </si>
  <si>
    <t>Aportación Municipal</t>
  </si>
  <si>
    <t>Licitación pública federal</t>
  </si>
  <si>
    <t>Modalidad de ejecución</t>
  </si>
  <si>
    <t>Incluida en anexo:</t>
  </si>
  <si>
    <t>Base de Obras y Acciones</t>
  </si>
  <si>
    <t>Número de Obra</t>
  </si>
  <si>
    <t>Denominación de la Obra o Acción</t>
  </si>
  <si>
    <t>Número de Obra o Acción</t>
  </si>
  <si>
    <t xml:space="preserve">Denominación de la Obra </t>
  </si>
  <si>
    <t>Denominación de la Obra</t>
  </si>
  <si>
    <t>Monto total pagado al 31 de diciembre</t>
  </si>
  <si>
    <t>Monto
(importe de la ampliación           C / IVA)</t>
  </si>
  <si>
    <t>Obra Pública por Contrato
(Anexo 10.1)</t>
  </si>
  <si>
    <t>Obra Pública por Administración Directa
(Anexo 10.2)</t>
  </si>
  <si>
    <t>Obra Pública por Convenio 
(Anexo 10.3)</t>
  </si>
  <si>
    <t>Anexo 14.3</t>
  </si>
  <si>
    <t>Anexo 14.2</t>
  </si>
  <si>
    <t>Anexo 14.1</t>
  </si>
  <si>
    <t>Anexo 14</t>
  </si>
  <si>
    <t>XICOTLAN, PUEBLA</t>
  </si>
  <si>
    <t>ARQ. GABRIEL NOLASCO GARITA, DIRECTOR DE OBRAS PUBLICAS</t>
  </si>
  <si>
    <t>ARQ. GABRIEL NOLASCO GARITA</t>
  </si>
  <si>
    <t>REHABILITACION DE EQUIPO DE BOMBEO Y CARCAMO DE BOMBEO DEL AGUA POTABLE UBICADO EN LOCALIDAD DE XICOTLAN DEL MUNICIPIO DE XICOTLAN, PUEBLA</t>
  </si>
  <si>
    <t>CONSTRUCCION DE TECHADO DE PLAZA CIVICA DE TELESECUNDARIA JAIME TORRES BODET C.C.T. 21ETV0495H, UBICADO EN LA LOCALIDAD DE XICOTLAN, DEL MUNICIPIO DE XICOTLAN. PUEBLA</t>
  </si>
  <si>
    <t>XICO-FORTAMUN-19-04</t>
  </si>
  <si>
    <t>ADQUISICION DE MATERIAL PARA TECHADO DE JARDIN DE NIÑOS COLOBRI, EN LA LOCALIDAD DE COACALCO</t>
  </si>
  <si>
    <t>XICO-FISM-19-03</t>
  </si>
  <si>
    <t>ADQUISICION DE TRACTOR AGRICOLA TRACCION SENCILLA Y ARADO DE BARBECHO DE 3 DISCOS</t>
  </si>
  <si>
    <t>XICO-FISM-19-04</t>
  </si>
  <si>
    <t>REHABILITACION DE ALUMBRADO PUBLICO</t>
  </si>
  <si>
    <t>XICO-FISM-19-05</t>
  </si>
  <si>
    <t>ADOQUINAMIENTO DE CALLE LOMA LINDA, ENTRE AV. ZAPATA Y CALLE GUADALUPE, EN LA LOCALIDAD DE XICOTLAN, MUNICIPIO DE XICOTLAN</t>
  </si>
  <si>
    <t>ADOQUINAMIENTO DE CALLE GUADALUPE, ENTRE CALLES REAL DEL MONTE Y GUADALUPE, EN LA LOCALIDAD DE XICOTLAN, MUNICIPIO DE XICOTLAN</t>
  </si>
  <si>
    <t>XICO-FISM-19-06</t>
  </si>
  <si>
    <t>CONSTRUCCION DE CANCHA DE USOS MULTIPLES, EN LA LOCALIDAD DE XICOTLAN, MUNICIPIO DE XICOTLAN</t>
  </si>
  <si>
    <t>XICO-FORTAMUN-19-01</t>
  </si>
  <si>
    <t>PAGO DE ALUMBRADO PUBLICO ANTE COMISION FEDERAL DE ELECTRICIDAD</t>
  </si>
  <si>
    <t>XICO-FORTAMUN-19-02</t>
  </si>
  <si>
    <t>APORTACION AL CERESO DE CHIAUTLA DE TAPIA</t>
  </si>
  <si>
    <t>XICO-FORTAMUN-19-03</t>
  </si>
  <si>
    <t>ADQUISICION DE MATERIAL PARA LA REHABILITACION DE LOCAL DE USOS MULTIPLES</t>
  </si>
  <si>
    <t>FISMDF Y FORTAMUNDF</t>
  </si>
  <si>
    <t>N/A</t>
  </si>
  <si>
    <t>SANTIAGO ARTURO HERRERA OCAMPO</t>
  </si>
  <si>
    <t>HERLINDA CATALINA MEZA MALDONADO</t>
  </si>
  <si>
    <t>MARISOL SILVIA NOLASCO DE JESUS</t>
  </si>
  <si>
    <t>NO APLICA LA SITUACION OPERATIVA</t>
  </si>
  <si>
    <t>10/06719</t>
  </si>
  <si>
    <t>FISMDF Y FONDO PARTICIPACIONES 2019 (ESTATAL)</t>
  </si>
  <si>
    <t>RECURSOS FISCALES 2019 (ESTATAL)</t>
  </si>
  <si>
    <t>H. AYUNTAMIENTO DE XICOTLAN, PUEBLA</t>
  </si>
  <si>
    <t>H. AYUNTAMIENTO DE CHIAUTLA DE TAPIA,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</si>
</sst>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/>
    <xf numFmtId="0" fontId="2" fillId="0" borderId="0" xfId="1" applyFont="1"/>
    <xf numFmtId="0" fontId="3" fillId="2" borderId="0" xfId="1" applyFont="1" applyFill="1" applyAlignment="1">
      <alignment vertical="center"/>
    </xf>
    <xf numFmtId="0" fontId="1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>
      <alignment vertical="center"/>
    </xf>
    <xf numFmtId="0" fontId="2" fillId="0" borderId="0" xfId="1" applyFont="1" applyAlignment="1">
      <alignment vertical="center" wrapText="1"/>
    </xf>
    <xf numFmtId="4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/>
    <xf numFmtId="3" fontId="7" fillId="0" borderId="13" xfId="1" applyNumberFormat="1" applyFont="1" applyFill="1" applyBorder="1" applyAlignment="1" applyProtection="1">
      <alignment horizontal="center" vertical="center" wrapText="1"/>
    </xf>
    <xf numFmtId="4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6" fillId="2" borderId="0" xfId="1" quotePrefix="1" applyFont="1" applyFill="1" applyAlignment="1">
      <alignment vertical="center" wrapText="1"/>
    </xf>
    <xf numFmtId="0" fontId="1" fillId="2" borderId="5" xfId="1" quotePrefix="1" applyFont="1" applyFill="1" applyBorder="1" applyAlignment="1" applyProtection="1">
      <alignment vertical="center"/>
      <protection locked="0"/>
    </xf>
    <xf numFmtId="4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/>
    </xf>
    <xf numFmtId="0" fontId="4" fillId="3" borderId="4" xfId="1" applyFont="1" applyFill="1" applyBorder="1" applyAlignment="1">
      <alignment vertical="center"/>
    </xf>
    <xf numFmtId="0" fontId="6" fillId="2" borderId="0" xfId="1" quotePrefix="1" applyFont="1" applyFill="1" applyAlignment="1">
      <alignment vertical="center"/>
    </xf>
    <xf numFmtId="0" fontId="11" fillId="0" borderId="21" xfId="0" applyFont="1" applyFill="1" applyBorder="1" applyAlignment="1" applyProtection="1">
      <alignment horizont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7" fillId="0" borderId="17" xfId="1" quotePrefix="1" applyFont="1" applyFill="1" applyBorder="1" applyAlignment="1" applyProtection="1">
      <alignment horizontal="center" vertical="center"/>
      <protection hidden="1"/>
    </xf>
    <xf numFmtId="3" fontId="12" fillId="0" borderId="14" xfId="0" applyNumberFormat="1" applyFont="1" applyBorder="1" applyAlignment="1" applyProtection="1">
      <alignment horizontal="center" vertical="center"/>
      <protection hidden="1"/>
    </xf>
    <xf numFmtId="0" fontId="7" fillId="0" borderId="22" xfId="1" quotePrefix="1" applyFont="1" applyFill="1" applyBorder="1" applyAlignment="1" applyProtection="1">
      <alignment horizontal="center" vertical="center" wrapText="1"/>
      <protection hidden="1"/>
    </xf>
    <xf numFmtId="0" fontId="6" fillId="2" borderId="25" xfId="1" quotePrefix="1" applyFont="1" applyFill="1" applyBorder="1" applyAlignment="1">
      <alignment vertical="center"/>
    </xf>
    <xf numFmtId="3" fontId="2" fillId="2" borderId="14" xfId="1" applyNumberFormat="1" applyFont="1" applyFill="1" applyBorder="1" applyAlignment="1" applyProtection="1">
      <alignment horizontal="center" vertical="center" wrapText="1"/>
      <protection hidden="1"/>
    </xf>
    <xf numFmtId="3" fontId="7" fillId="0" borderId="23" xfId="1" applyNumberFormat="1" applyFont="1" applyFill="1" applyBorder="1" applyAlignment="1" applyProtection="1">
      <alignment horizontal="center" vertical="center" wrapText="1"/>
    </xf>
    <xf numFmtId="3" fontId="7" fillId="2" borderId="23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13" xfId="1" applyNumberFormat="1" applyFont="1" applyFill="1" applyBorder="1" applyAlignment="1" applyProtection="1">
      <alignment horizontal="center" vertical="center" wrapText="1"/>
      <protection hidden="1"/>
    </xf>
    <xf numFmtId="3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18" xfId="1" applyNumberFormat="1" applyFont="1" applyFill="1" applyBorder="1" applyAlignment="1" applyProtection="1">
      <alignment horizontal="left" vertical="center" wrapText="1"/>
      <protection locked="0"/>
    </xf>
    <xf numFmtId="4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14" xfId="1" quotePrefix="1" applyNumberFormat="1" applyFont="1" applyFill="1" applyBorder="1" applyAlignment="1" applyProtection="1">
      <alignment horizontal="left" vertical="center" wrapText="1"/>
      <protection locked="0"/>
    </xf>
    <xf numFmtId="4" fontId="2" fillId="4" borderId="14" xfId="1" applyNumberFormat="1" applyFont="1" applyFill="1" applyBorder="1" applyAlignment="1" applyProtection="1">
      <alignment horizontal="left" vertical="center" wrapText="1"/>
      <protection locked="0"/>
    </xf>
    <xf numFmtId="4" fontId="2" fillId="4" borderId="18" xfId="1" applyNumberFormat="1" applyFont="1" applyFill="1" applyBorder="1" applyAlignment="1" applyProtection="1">
      <alignment horizontal="right" vertical="center" wrapText="1"/>
      <protection locked="0"/>
    </xf>
    <xf numFmtId="4" fontId="2" fillId="4" borderId="14" xfId="1" applyNumberFormat="1" applyFont="1" applyFill="1" applyBorder="1" applyAlignment="1" applyProtection="1">
      <alignment horizontal="right" vertical="center" wrapText="1"/>
      <protection locked="0"/>
    </xf>
    <xf numFmtId="0" fontId="2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18" xfId="1" applyNumberFormat="1" applyFont="1" applyFill="1" applyBorder="1" applyAlignment="1" applyProtection="1">
      <alignment horizontal="center" vertical="center" wrapText="1"/>
      <protection locked="0"/>
    </xf>
    <xf numFmtId="3" fontId="2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8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" xfId="1" applyNumberFormat="1" applyFont="1" applyFill="1" applyBorder="1" applyAlignment="1" applyProtection="1">
      <alignment horizontal="left" vertical="center" wrapText="1"/>
      <protection locked="0"/>
    </xf>
    <xf numFmtId="49" fontId="2" fillId="4" borderId="14" xfId="1" applyNumberFormat="1" applyFont="1" applyFill="1" applyBorder="1" applyAlignment="1" applyProtection="1">
      <alignment horizontal="left" vertical="center" wrapText="1"/>
      <protection locked="0"/>
    </xf>
    <xf numFmtId="165" fontId="12" fillId="0" borderId="14" xfId="0" applyNumberFormat="1" applyFont="1" applyBorder="1" applyAlignment="1" applyProtection="1">
      <alignment horizontal="center" vertical="center" wrapText="1"/>
      <protection hidden="1"/>
    </xf>
    <xf numFmtId="165" fontId="2" fillId="4" borderId="18" xfId="1" applyNumberFormat="1" applyFont="1" applyFill="1" applyBorder="1" applyAlignment="1" applyProtection="1">
      <alignment horizontal="right" vertical="center" shrinkToFit="1"/>
      <protection locked="0"/>
    </xf>
    <xf numFmtId="165" fontId="2" fillId="4" borderId="18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14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11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14" xfId="1" applyNumberFormat="1" applyFont="1" applyFill="1" applyBorder="1" applyAlignment="1" applyProtection="1">
      <alignment horizontal="right" vertical="center" wrapText="1"/>
      <protection hidden="1"/>
    </xf>
    <xf numFmtId="165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6" fillId="2" borderId="0" xfId="1" quotePrefix="1" applyFont="1" applyFill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1" fontId="2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18" xfId="1" applyNumberFormat="1" applyFont="1" applyFill="1" applyBorder="1" applyAlignment="1" applyProtection="1">
      <alignment horizontal="center" vertical="top" wrapText="1"/>
      <protection locked="0"/>
    </xf>
    <xf numFmtId="4" fontId="2" fillId="4" borderId="14" xfId="1" applyNumberFormat="1" applyFont="1" applyFill="1" applyBorder="1" applyAlignment="1" applyProtection="1">
      <alignment horizontal="center" vertical="top" wrapText="1"/>
      <protection locked="0"/>
    </xf>
    <xf numFmtId="0" fontId="3" fillId="2" borderId="0" xfId="1" applyNumberFormat="1" applyFont="1" applyFill="1" applyAlignment="1" applyProtection="1">
      <alignment vertical="center"/>
      <protection hidden="1"/>
    </xf>
    <xf numFmtId="0" fontId="5" fillId="2" borderId="0" xfId="1" applyNumberFormat="1" applyFont="1" applyFill="1" applyAlignment="1" applyProtection="1">
      <alignment vertical="center"/>
      <protection hidden="1"/>
    </xf>
    <xf numFmtId="0" fontId="11" fillId="0" borderId="17" xfId="0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Alignment="1">
      <alignment horizontal="center" vertical="center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165" fontId="2" fillId="0" borderId="11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0" fontId="6" fillId="2" borderId="25" xfId="1" quotePrefix="1" applyFont="1" applyFill="1" applyBorder="1" applyAlignment="1" applyProtection="1">
      <alignment vertical="center"/>
      <protection hidden="1"/>
    </xf>
    <xf numFmtId="0" fontId="2" fillId="5" borderId="0" xfId="1" applyFont="1" applyFill="1"/>
    <xf numFmtId="0" fontId="2" fillId="5" borderId="0" xfId="1" applyFont="1" applyFill="1" applyProtection="1">
      <protection hidden="1"/>
    </xf>
    <xf numFmtId="0" fontId="8" fillId="5" borderId="1" xfId="1" quotePrefix="1" applyFont="1" applyFill="1" applyBorder="1" applyAlignment="1" applyProtection="1">
      <alignment horizontal="center" vertical="center" wrapText="1"/>
      <protection hidden="1"/>
    </xf>
    <xf numFmtId="0" fontId="2" fillId="5" borderId="0" xfId="1" applyFont="1" applyFill="1" applyAlignment="1">
      <alignment vertical="center" wrapText="1"/>
    </xf>
    <xf numFmtId="0" fontId="2" fillId="5" borderId="0" xfId="1" applyFont="1" applyFill="1" applyAlignment="1" applyProtection="1">
      <alignment vertical="center" wrapText="1"/>
      <protection hidden="1"/>
    </xf>
    <xf numFmtId="0" fontId="8" fillId="5" borderId="1" xfId="1" quotePrefix="1" applyFont="1" applyFill="1" applyBorder="1" applyAlignment="1" applyProtection="1">
      <alignment horizontal="center" vertical="center"/>
      <protection hidden="1"/>
    </xf>
    <xf numFmtId="0" fontId="8" fillId="5" borderId="1" xfId="1" quotePrefix="1" applyFont="1" applyFill="1" applyBorder="1" applyAlignment="1" applyProtection="1">
      <alignment horizontal="center" vertical="center" wrapText="1"/>
      <protection hidden="1"/>
    </xf>
    <xf numFmtId="165" fontId="2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vertical="center"/>
    </xf>
    <xf numFmtId="0" fontId="8" fillId="5" borderId="6" xfId="1" quotePrefix="1" applyFont="1" applyFill="1" applyBorder="1" applyAlignment="1" applyProtection="1">
      <alignment horizontal="center" vertical="center" wrapText="1"/>
      <protection hidden="1"/>
    </xf>
    <xf numFmtId="0" fontId="8" fillId="5" borderId="9" xfId="1" quotePrefix="1" applyFont="1" applyFill="1" applyBorder="1" applyAlignment="1" applyProtection="1">
      <alignment horizontal="center" vertical="center" wrapText="1"/>
      <protection hidden="1"/>
    </xf>
    <xf numFmtId="0" fontId="10" fillId="5" borderId="1" xfId="1" quotePrefix="1" applyFont="1" applyFill="1" applyBorder="1" applyAlignment="1" applyProtection="1">
      <alignment horizontal="center" vertical="center" wrapText="1"/>
      <protection hidden="1"/>
    </xf>
    <xf numFmtId="0" fontId="8" fillId="5" borderId="6" xfId="1" quotePrefix="1" applyFont="1" applyFill="1" applyBorder="1" applyAlignment="1" applyProtection="1">
      <alignment horizontal="center" vertical="center" textRotation="90" wrapText="1"/>
      <protection hidden="1"/>
    </xf>
    <xf numFmtId="0" fontId="8" fillId="5" borderId="9" xfId="1" quotePrefix="1" applyFont="1" applyFill="1" applyBorder="1" applyAlignment="1" applyProtection="1">
      <alignment horizontal="center" vertical="center" textRotation="90" wrapText="1"/>
      <protection hidden="1"/>
    </xf>
    <xf numFmtId="0" fontId="8" fillId="5" borderId="6" xfId="1" quotePrefix="1" applyNumberFormat="1" applyFont="1" applyFill="1" applyBorder="1" applyAlignment="1" applyProtection="1">
      <alignment horizontal="center" vertical="center" wrapText="1"/>
      <protection hidden="1"/>
    </xf>
    <xf numFmtId="0" fontId="8" fillId="5" borderId="9" xfId="1" quotePrefix="1" applyNumberFormat="1" applyFont="1" applyFill="1" applyBorder="1" applyAlignment="1" applyProtection="1">
      <alignment horizontal="center" vertical="center" wrapText="1"/>
      <protection hidden="1"/>
    </xf>
    <xf numFmtId="0" fontId="8" fillId="5" borderId="9" xfId="1" quotePrefix="1" applyFont="1" applyFill="1" applyBorder="1" applyAlignment="1" applyProtection="1">
      <alignment horizontal="center" vertical="center"/>
      <protection hidden="1"/>
    </xf>
    <xf numFmtId="0" fontId="8" fillId="5" borderId="7" xfId="1" quotePrefix="1" applyFont="1" applyFill="1" applyBorder="1" applyAlignment="1" applyProtection="1">
      <alignment horizontal="center" vertical="center" wrapText="1"/>
      <protection hidden="1"/>
    </xf>
    <xf numFmtId="0" fontId="8" fillId="5" borderId="19" xfId="1" quotePrefix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left" vertical="center"/>
      <protection hidden="1"/>
    </xf>
    <xf numFmtId="0" fontId="4" fillId="3" borderId="3" xfId="1" applyFont="1" applyFill="1" applyBorder="1" applyAlignment="1" applyProtection="1">
      <alignment horizontal="left" vertical="center"/>
      <protection hidden="1"/>
    </xf>
    <xf numFmtId="0" fontId="4" fillId="3" borderId="2" xfId="1" applyFont="1" applyFill="1" applyBorder="1" applyAlignment="1" applyProtection="1">
      <alignment horizontal="left" vertical="center" wrapText="1"/>
      <protection hidden="1"/>
    </xf>
    <xf numFmtId="0" fontId="4" fillId="3" borderId="3" xfId="1" applyFont="1" applyFill="1" applyBorder="1" applyAlignment="1" applyProtection="1">
      <alignment horizontal="left" vertical="center" wrapText="1"/>
      <protection hidden="1"/>
    </xf>
    <xf numFmtId="0" fontId="1" fillId="2" borderId="2" xfId="1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quotePrefix="1" applyFont="1" applyFill="1" applyAlignment="1" applyProtection="1">
      <alignment horizontal="center"/>
      <protection hidden="1"/>
    </xf>
    <xf numFmtId="0" fontId="9" fillId="2" borderId="16" xfId="1" quotePrefix="1" applyFont="1" applyFill="1" applyBorder="1" applyAlignment="1" applyProtection="1">
      <alignment horizontal="center"/>
      <protection hidden="1"/>
    </xf>
    <xf numFmtId="0" fontId="9" fillId="2" borderId="0" xfId="1" quotePrefix="1" applyFont="1" applyFill="1" applyAlignment="1" applyProtection="1">
      <alignment horizontal="center" vertical="center"/>
      <protection hidden="1"/>
    </xf>
    <xf numFmtId="0" fontId="9" fillId="2" borderId="16" xfId="1" quotePrefix="1" applyFont="1" applyFill="1" applyBorder="1" applyAlignment="1" applyProtection="1">
      <alignment horizontal="center" vertical="center"/>
      <protection hidden="1"/>
    </xf>
    <xf numFmtId="0" fontId="9" fillId="2" borderId="0" xfId="1" quotePrefix="1" applyFont="1" applyFill="1" applyBorder="1" applyAlignment="1">
      <alignment horizontal="center" vertical="center"/>
    </xf>
    <xf numFmtId="0" fontId="9" fillId="2" borderId="16" xfId="1" quotePrefix="1" applyFont="1" applyFill="1" applyBorder="1" applyAlignment="1">
      <alignment horizontal="center" vertical="center"/>
    </xf>
    <xf numFmtId="0" fontId="9" fillId="2" borderId="0" xfId="1" quotePrefix="1" applyFont="1" applyFill="1" applyAlignment="1">
      <alignment horizontal="center" vertical="center"/>
    </xf>
    <xf numFmtId="0" fontId="4" fillId="3" borderId="3" xfId="1" applyFont="1" applyFill="1" applyBorder="1" applyAlignment="1">
      <alignment horizontal="justify" vertical="center" wrapText="1"/>
    </xf>
    <xf numFmtId="0" fontId="4" fillId="3" borderId="4" xfId="1" applyFont="1" applyFill="1" applyBorder="1" applyAlignment="1">
      <alignment horizontal="justify" vertical="center" wrapText="1"/>
    </xf>
    <xf numFmtId="0" fontId="8" fillId="5" borderId="8" xfId="1" quotePrefix="1" applyFont="1" applyFill="1" applyBorder="1" applyAlignment="1" applyProtection="1">
      <alignment horizontal="center" vertical="center" wrapText="1"/>
      <protection hidden="1"/>
    </xf>
    <xf numFmtId="0" fontId="8" fillId="5" borderId="1" xfId="1" quotePrefix="1" applyFont="1" applyFill="1" applyBorder="1" applyAlignment="1" applyProtection="1">
      <alignment horizontal="center" vertical="center" wrapText="1"/>
      <protection hidden="1"/>
    </xf>
    <xf numFmtId="0" fontId="8" fillId="5" borderId="1" xfId="1" quotePrefix="1" applyFont="1" applyFill="1" applyBorder="1" applyAlignment="1" applyProtection="1">
      <alignment horizontal="center" wrapText="1"/>
      <protection hidden="1"/>
    </xf>
    <xf numFmtId="0" fontId="1" fillId="2" borderId="3" xfId="1" applyFont="1" applyFill="1" applyBorder="1" applyAlignment="1" applyProtection="1">
      <alignment horizontal="left" vertical="center" wrapText="1"/>
      <protection locked="0"/>
    </xf>
    <xf numFmtId="0" fontId="8" fillId="5" borderId="2" xfId="1" quotePrefix="1" applyNumberFormat="1" applyFont="1" applyFill="1" applyBorder="1" applyAlignment="1" applyProtection="1">
      <alignment horizontal="center" vertical="center" wrapText="1"/>
      <protection hidden="1"/>
    </xf>
    <xf numFmtId="0" fontId="8" fillId="5" borderId="4" xfId="1" quotePrefix="1" applyNumberFormat="1" applyFont="1" applyFill="1" applyBorder="1" applyAlignment="1" applyProtection="1">
      <alignment horizontal="center" vertical="center" wrapText="1"/>
      <protection hidden="1"/>
    </xf>
    <xf numFmtId="0" fontId="8" fillId="5" borderId="1" xfId="1" quotePrefix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quotePrefix="1" applyFont="1" applyFill="1" applyAlignment="1">
      <alignment horizontal="center" vertical="center"/>
    </xf>
    <xf numFmtId="0" fontId="6" fillId="2" borderId="16" xfId="1" quotePrefix="1" applyFont="1" applyFill="1" applyBorder="1" applyAlignment="1">
      <alignment horizontal="center" vertical="center"/>
    </xf>
    <xf numFmtId="0" fontId="9" fillId="2" borderId="0" xfId="1" quotePrefix="1" applyFont="1" applyFill="1" applyAlignment="1">
      <alignment horizontal="center" vertical="center" wrapText="1"/>
    </xf>
    <xf numFmtId="0" fontId="9" fillId="2" borderId="16" xfId="1" quotePrefix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justify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justify" vertical="center" wrapText="1"/>
    </xf>
    <xf numFmtId="0" fontId="1" fillId="2" borderId="3" xfId="1" quotePrefix="1" applyFont="1" applyFill="1" applyBorder="1" applyAlignment="1" applyProtection="1">
      <alignment horizontal="left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3" xfId="1" quotePrefix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3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FF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FF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FF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FF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FF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FF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FF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421C5E"/>
      <color rgb="FF00FF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0</xdr:row>
      <xdr:rowOff>0</xdr:rowOff>
    </xdr:from>
    <xdr:to>
      <xdr:col>0</xdr:col>
      <xdr:colOff>67735</xdr:colOff>
      <xdr:row>1</xdr:row>
      <xdr:rowOff>426479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67733"/>
          <a:ext cx="1815791" cy="57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521633</xdr:colOff>
      <xdr:row>2</xdr:row>
      <xdr:rowOff>91702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874058" cy="958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57150</xdr:rowOff>
    </xdr:from>
    <xdr:to>
      <xdr:col>2</xdr:col>
      <xdr:colOff>771525</xdr:colOff>
      <xdr:row>2</xdr:row>
      <xdr:rowOff>126146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7150"/>
          <a:ext cx="714375" cy="783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0</xdr:row>
      <xdr:rowOff>0</xdr:rowOff>
    </xdr:from>
    <xdr:to>
      <xdr:col>0</xdr:col>
      <xdr:colOff>67735</xdr:colOff>
      <xdr:row>2</xdr:row>
      <xdr:rowOff>84007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67733"/>
          <a:ext cx="1815791" cy="57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38100</xdr:colOff>
      <xdr:row>0</xdr:row>
      <xdr:rowOff>38101</xdr:rowOff>
    </xdr:from>
    <xdr:to>
      <xdr:col>2</xdr:col>
      <xdr:colOff>857250</xdr:colOff>
      <xdr:row>2</xdr:row>
      <xdr:rowOff>155317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8101"/>
          <a:ext cx="819150" cy="898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0</xdr:row>
      <xdr:rowOff>0</xdr:rowOff>
    </xdr:from>
    <xdr:to>
      <xdr:col>0</xdr:col>
      <xdr:colOff>67735</xdr:colOff>
      <xdr:row>1</xdr:row>
      <xdr:rowOff>322575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67733"/>
          <a:ext cx="1815791" cy="57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493058</xdr:colOff>
      <xdr:row>2</xdr:row>
      <xdr:rowOff>82177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874058" cy="958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0</xdr:row>
      <xdr:rowOff>0</xdr:rowOff>
    </xdr:from>
    <xdr:to>
      <xdr:col>0</xdr:col>
      <xdr:colOff>67735</xdr:colOff>
      <xdr:row>1</xdr:row>
      <xdr:rowOff>426479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0"/>
          <a:ext cx="0" cy="70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4</xdr:col>
      <xdr:colOff>350921</xdr:colOff>
      <xdr:row>0</xdr:row>
      <xdr:rowOff>140368</xdr:rowOff>
    </xdr:from>
    <xdr:to>
      <xdr:col>4</xdr:col>
      <xdr:colOff>779546</xdr:colOff>
      <xdr:row>1</xdr:row>
      <xdr:rowOff>212056</xdr:rowOff>
    </xdr:to>
    <xdr:sp macro="" textlink="">
      <xdr:nvSpPr>
        <xdr:cNvPr id="4" name="CuadroTexto 3"/>
        <xdr:cNvSpPr txBox="1"/>
      </xdr:nvSpPr>
      <xdr:spPr>
        <a:xfrm>
          <a:off x="7730289" y="140368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</a:t>
          </a:r>
        </a:p>
      </xdr:txBody>
    </xdr:sp>
    <xdr:clientData/>
  </xdr:twoCellAnchor>
  <xdr:twoCellAnchor>
    <xdr:from>
      <xdr:col>8</xdr:col>
      <xdr:colOff>862263</xdr:colOff>
      <xdr:row>0</xdr:row>
      <xdr:rowOff>40106</xdr:rowOff>
    </xdr:from>
    <xdr:to>
      <xdr:col>16382</xdr:col>
      <xdr:colOff>388520</xdr:colOff>
      <xdr:row>1</xdr:row>
      <xdr:rowOff>111794</xdr:rowOff>
    </xdr:to>
    <xdr:sp macro="" textlink="">
      <xdr:nvSpPr>
        <xdr:cNvPr id="5" name="CuadroTexto 4"/>
        <xdr:cNvSpPr txBox="1"/>
      </xdr:nvSpPr>
      <xdr:spPr>
        <a:xfrm>
          <a:off x="12573000" y="40106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</a:t>
          </a:r>
        </a:p>
      </xdr:txBody>
    </xdr:sp>
    <xdr:clientData/>
  </xdr:twoCellAnchor>
  <xdr:twoCellAnchor>
    <xdr:from>
      <xdr:col>16382</xdr:col>
      <xdr:colOff>62163</xdr:colOff>
      <xdr:row>1</xdr:row>
      <xdr:rowOff>312821</xdr:rowOff>
    </xdr:from>
    <xdr:to>
      <xdr:col>16382</xdr:col>
      <xdr:colOff>490788</xdr:colOff>
      <xdr:row>2</xdr:row>
      <xdr:rowOff>13536</xdr:rowOff>
    </xdr:to>
    <xdr:sp macro="" textlink="">
      <xdr:nvSpPr>
        <xdr:cNvPr id="6" name="CuadroTexto 5"/>
        <xdr:cNvSpPr txBox="1"/>
      </xdr:nvSpPr>
      <xdr:spPr>
        <a:xfrm>
          <a:off x="12675268" y="593558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3</a:t>
          </a:r>
        </a:p>
      </xdr:txBody>
    </xdr:sp>
    <xdr:clientData/>
  </xdr:twoCellAnchor>
  <xdr:twoCellAnchor>
    <xdr:from>
      <xdr:col>3</xdr:col>
      <xdr:colOff>1558090</xdr:colOff>
      <xdr:row>2</xdr:row>
      <xdr:rowOff>34091</xdr:rowOff>
    </xdr:from>
    <xdr:to>
      <xdr:col>4</xdr:col>
      <xdr:colOff>392531</xdr:colOff>
      <xdr:row>3</xdr:row>
      <xdr:rowOff>206042</xdr:rowOff>
    </xdr:to>
    <xdr:sp macro="" textlink="">
      <xdr:nvSpPr>
        <xdr:cNvPr id="7" name="CuadroTexto 6"/>
        <xdr:cNvSpPr txBox="1"/>
      </xdr:nvSpPr>
      <xdr:spPr>
        <a:xfrm>
          <a:off x="7343274" y="966538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4</a:t>
          </a:r>
        </a:p>
      </xdr:txBody>
    </xdr:sp>
    <xdr:clientData/>
  </xdr:twoCellAnchor>
  <xdr:twoCellAnchor>
    <xdr:from>
      <xdr:col>1</xdr:col>
      <xdr:colOff>110290</xdr:colOff>
      <xdr:row>7</xdr:row>
      <xdr:rowOff>30079</xdr:rowOff>
    </xdr:from>
    <xdr:to>
      <xdr:col>1</xdr:col>
      <xdr:colOff>538915</xdr:colOff>
      <xdr:row>9</xdr:row>
      <xdr:rowOff>81714</xdr:rowOff>
    </xdr:to>
    <xdr:sp macro="" textlink="">
      <xdr:nvSpPr>
        <xdr:cNvPr id="8" name="CuadroTexto 7"/>
        <xdr:cNvSpPr txBox="1"/>
      </xdr:nvSpPr>
      <xdr:spPr>
        <a:xfrm>
          <a:off x="531395" y="2616868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5</a:t>
          </a:r>
        </a:p>
      </xdr:txBody>
    </xdr:sp>
    <xdr:clientData/>
  </xdr:twoCellAnchor>
  <xdr:twoCellAnchor>
    <xdr:from>
      <xdr:col>2</xdr:col>
      <xdr:colOff>1985210</xdr:colOff>
      <xdr:row>7</xdr:row>
      <xdr:rowOff>10026</xdr:rowOff>
    </xdr:from>
    <xdr:to>
      <xdr:col>2</xdr:col>
      <xdr:colOff>2413835</xdr:colOff>
      <xdr:row>9</xdr:row>
      <xdr:rowOff>61661</xdr:rowOff>
    </xdr:to>
    <xdr:sp macro="" textlink="">
      <xdr:nvSpPr>
        <xdr:cNvPr id="9" name="CuadroTexto 8"/>
        <xdr:cNvSpPr txBox="1"/>
      </xdr:nvSpPr>
      <xdr:spPr>
        <a:xfrm>
          <a:off x="3058026" y="2596815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6</a:t>
          </a:r>
        </a:p>
      </xdr:txBody>
    </xdr:sp>
    <xdr:clientData/>
  </xdr:twoCellAnchor>
  <xdr:twoCellAnchor>
    <xdr:from>
      <xdr:col>7</xdr:col>
      <xdr:colOff>393031</xdr:colOff>
      <xdr:row>7</xdr:row>
      <xdr:rowOff>32085</xdr:rowOff>
    </xdr:from>
    <xdr:to>
      <xdr:col>7</xdr:col>
      <xdr:colOff>821656</xdr:colOff>
      <xdr:row>9</xdr:row>
      <xdr:rowOff>83720</xdr:rowOff>
    </xdr:to>
    <xdr:sp macro="" textlink="">
      <xdr:nvSpPr>
        <xdr:cNvPr id="11" name="CuadroTexto 10"/>
        <xdr:cNvSpPr txBox="1"/>
      </xdr:nvSpPr>
      <xdr:spPr>
        <a:xfrm>
          <a:off x="10930689" y="2618874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9</a:t>
          </a:r>
        </a:p>
      </xdr:txBody>
    </xdr:sp>
    <xdr:clientData/>
  </xdr:twoCellAnchor>
  <xdr:twoCellAnchor>
    <xdr:from>
      <xdr:col>5</xdr:col>
      <xdr:colOff>304800</xdr:colOff>
      <xdr:row>7</xdr:row>
      <xdr:rowOff>34090</xdr:rowOff>
    </xdr:from>
    <xdr:to>
      <xdr:col>5</xdr:col>
      <xdr:colOff>733425</xdr:colOff>
      <xdr:row>9</xdr:row>
      <xdr:rowOff>85725</xdr:rowOff>
    </xdr:to>
    <xdr:sp macro="" textlink="">
      <xdr:nvSpPr>
        <xdr:cNvPr id="12" name="CuadroTexto 11"/>
        <xdr:cNvSpPr txBox="1"/>
      </xdr:nvSpPr>
      <xdr:spPr>
        <a:xfrm>
          <a:off x="8736932" y="2620879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8</a:t>
          </a:r>
        </a:p>
      </xdr:txBody>
    </xdr:sp>
    <xdr:clientData/>
  </xdr:twoCellAnchor>
  <xdr:twoCellAnchor>
    <xdr:from>
      <xdr:col>3</xdr:col>
      <xdr:colOff>647700</xdr:colOff>
      <xdr:row>7</xdr:row>
      <xdr:rowOff>6016</xdr:rowOff>
    </xdr:from>
    <xdr:to>
      <xdr:col>3</xdr:col>
      <xdr:colOff>1076325</xdr:colOff>
      <xdr:row>9</xdr:row>
      <xdr:rowOff>57651</xdr:rowOff>
    </xdr:to>
    <xdr:sp macro="" textlink="">
      <xdr:nvSpPr>
        <xdr:cNvPr id="13" name="CuadroTexto 12"/>
        <xdr:cNvSpPr txBox="1"/>
      </xdr:nvSpPr>
      <xdr:spPr>
        <a:xfrm>
          <a:off x="6432884" y="2592805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7</a:t>
          </a:r>
        </a:p>
      </xdr:txBody>
    </xdr:sp>
    <xdr:clientData/>
  </xdr:twoCellAnchor>
  <xdr:twoCellAnchor>
    <xdr:from>
      <xdr:col>8</xdr:col>
      <xdr:colOff>254668</xdr:colOff>
      <xdr:row>7</xdr:row>
      <xdr:rowOff>14037</xdr:rowOff>
    </xdr:from>
    <xdr:to>
      <xdr:col>8</xdr:col>
      <xdr:colOff>683293</xdr:colOff>
      <xdr:row>9</xdr:row>
      <xdr:rowOff>65672</xdr:rowOff>
    </xdr:to>
    <xdr:sp macro="" textlink="">
      <xdr:nvSpPr>
        <xdr:cNvPr id="14" name="CuadroTexto 13"/>
        <xdr:cNvSpPr txBox="1"/>
      </xdr:nvSpPr>
      <xdr:spPr>
        <a:xfrm>
          <a:off x="11965405" y="2600826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10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2456447</xdr:colOff>
      <xdr:row>1</xdr:row>
      <xdr:rowOff>650082</xdr:rowOff>
    </xdr:to>
    <xdr:sp macro="" textlink="">
      <xdr:nvSpPr>
        <xdr:cNvPr id="16" name="CuadroTexto 15"/>
        <xdr:cNvSpPr txBox="1"/>
      </xdr:nvSpPr>
      <xdr:spPr>
        <a:xfrm>
          <a:off x="1072816" y="280737"/>
          <a:ext cx="2456447" cy="650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100"/>
            <a:t>LOGO</a:t>
          </a:r>
          <a:r>
            <a:rPr lang="es-MX" sz="1100" baseline="0"/>
            <a:t>TIPO DEL ENTIDAD FISCALIZADA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362218</xdr:colOff>
      <xdr:row>0</xdr:row>
      <xdr:rowOff>53662</xdr:rowOff>
    </xdr:from>
    <xdr:to>
      <xdr:col>6</xdr:col>
      <xdr:colOff>790843</xdr:colOff>
      <xdr:row>1</xdr:row>
      <xdr:rowOff>124362</xdr:rowOff>
    </xdr:to>
    <xdr:sp macro="" textlink="">
      <xdr:nvSpPr>
        <xdr:cNvPr id="3" name="CuadroTexto 2"/>
        <xdr:cNvSpPr txBox="1"/>
      </xdr:nvSpPr>
      <xdr:spPr>
        <a:xfrm>
          <a:off x="7646831" y="53662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</a:t>
          </a:r>
        </a:p>
      </xdr:txBody>
    </xdr:sp>
    <xdr:clientData/>
  </xdr:twoCellAnchor>
  <xdr:twoCellAnchor>
    <xdr:from>
      <xdr:col>11</xdr:col>
      <xdr:colOff>576866</xdr:colOff>
      <xdr:row>0</xdr:row>
      <xdr:rowOff>53662</xdr:rowOff>
    </xdr:from>
    <xdr:to>
      <xdr:col>12</xdr:col>
      <xdr:colOff>240808</xdr:colOff>
      <xdr:row>1</xdr:row>
      <xdr:rowOff>124362</xdr:rowOff>
    </xdr:to>
    <xdr:sp macro="" textlink="">
      <xdr:nvSpPr>
        <xdr:cNvPr id="4" name="CuadroTexto 3"/>
        <xdr:cNvSpPr txBox="1"/>
      </xdr:nvSpPr>
      <xdr:spPr>
        <a:xfrm>
          <a:off x="12650810" y="53662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</a:t>
          </a:r>
        </a:p>
      </xdr:txBody>
    </xdr:sp>
    <xdr:clientData/>
  </xdr:twoCellAnchor>
  <xdr:twoCellAnchor>
    <xdr:from>
      <xdr:col>13</xdr:col>
      <xdr:colOff>393879</xdr:colOff>
      <xdr:row>1</xdr:row>
      <xdr:rowOff>98738</xdr:rowOff>
    </xdr:from>
    <xdr:to>
      <xdr:col>14</xdr:col>
      <xdr:colOff>111483</xdr:colOff>
      <xdr:row>2</xdr:row>
      <xdr:rowOff>8451</xdr:rowOff>
    </xdr:to>
    <xdr:sp macro="" textlink="">
      <xdr:nvSpPr>
        <xdr:cNvPr id="5" name="CuadroTexto 4"/>
        <xdr:cNvSpPr txBox="1"/>
      </xdr:nvSpPr>
      <xdr:spPr>
        <a:xfrm>
          <a:off x="14144759" y="380463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3</a:t>
          </a:r>
        </a:p>
      </xdr:txBody>
    </xdr:sp>
    <xdr:clientData/>
  </xdr:twoCellAnchor>
  <xdr:twoCellAnchor>
    <xdr:from>
      <xdr:col>6</xdr:col>
      <xdr:colOff>321971</xdr:colOff>
      <xdr:row>7</xdr:row>
      <xdr:rowOff>30721</xdr:rowOff>
    </xdr:from>
    <xdr:to>
      <xdr:col>6</xdr:col>
      <xdr:colOff>750596</xdr:colOff>
      <xdr:row>9</xdr:row>
      <xdr:rowOff>7512</xdr:rowOff>
    </xdr:to>
    <xdr:sp macro="" textlink="">
      <xdr:nvSpPr>
        <xdr:cNvPr id="6" name="CuadroTexto 5"/>
        <xdr:cNvSpPr txBox="1"/>
      </xdr:nvSpPr>
      <xdr:spPr>
        <a:xfrm>
          <a:off x="7599071" y="2402446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10</a:t>
          </a:r>
        </a:p>
      </xdr:txBody>
    </xdr:sp>
    <xdr:clientData/>
  </xdr:twoCellAnchor>
  <xdr:twoCellAnchor>
    <xdr:from>
      <xdr:col>5</xdr:col>
      <xdr:colOff>326801</xdr:colOff>
      <xdr:row>7</xdr:row>
      <xdr:rowOff>31660</xdr:rowOff>
    </xdr:from>
    <xdr:to>
      <xdr:col>5</xdr:col>
      <xdr:colOff>755426</xdr:colOff>
      <xdr:row>9</xdr:row>
      <xdr:rowOff>8451</xdr:rowOff>
    </xdr:to>
    <xdr:sp macro="" textlink="">
      <xdr:nvSpPr>
        <xdr:cNvPr id="7" name="CuadroTexto 6"/>
        <xdr:cNvSpPr txBox="1"/>
      </xdr:nvSpPr>
      <xdr:spPr>
        <a:xfrm>
          <a:off x="6444266" y="2392787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9</a:t>
          </a:r>
        </a:p>
      </xdr:txBody>
    </xdr:sp>
    <xdr:clientData/>
  </xdr:twoCellAnchor>
  <xdr:twoCellAnchor>
    <xdr:from>
      <xdr:col>4</xdr:col>
      <xdr:colOff>331631</xdr:colOff>
      <xdr:row>7</xdr:row>
      <xdr:rowOff>32599</xdr:rowOff>
    </xdr:from>
    <xdr:to>
      <xdr:col>4</xdr:col>
      <xdr:colOff>760256</xdr:colOff>
      <xdr:row>9</xdr:row>
      <xdr:rowOff>6707</xdr:rowOff>
    </xdr:to>
    <xdr:sp macro="" textlink="">
      <xdr:nvSpPr>
        <xdr:cNvPr id="8" name="CuadroTexto 7"/>
        <xdr:cNvSpPr txBox="1"/>
      </xdr:nvSpPr>
      <xdr:spPr>
        <a:xfrm>
          <a:off x="5389406" y="2404324"/>
          <a:ext cx="428625" cy="355108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8</a:t>
          </a:r>
        </a:p>
      </xdr:txBody>
    </xdr:sp>
    <xdr:clientData/>
  </xdr:twoCellAnchor>
  <xdr:twoCellAnchor>
    <xdr:from>
      <xdr:col>3</xdr:col>
      <xdr:colOff>282799</xdr:colOff>
      <xdr:row>7</xdr:row>
      <xdr:rowOff>27904</xdr:rowOff>
    </xdr:from>
    <xdr:to>
      <xdr:col>3</xdr:col>
      <xdr:colOff>711424</xdr:colOff>
      <xdr:row>9</xdr:row>
      <xdr:rowOff>4695</xdr:rowOff>
    </xdr:to>
    <xdr:sp macro="" textlink="">
      <xdr:nvSpPr>
        <xdr:cNvPr id="9" name="CuadroTexto 8"/>
        <xdr:cNvSpPr txBox="1"/>
      </xdr:nvSpPr>
      <xdr:spPr>
        <a:xfrm>
          <a:off x="4307447" y="2389031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7</a:t>
          </a:r>
        </a:p>
      </xdr:txBody>
    </xdr:sp>
    <xdr:clientData/>
  </xdr:twoCellAnchor>
  <xdr:twoCellAnchor>
    <xdr:from>
      <xdr:col>2</xdr:col>
      <xdr:colOff>1159635</xdr:colOff>
      <xdr:row>7</xdr:row>
      <xdr:rowOff>28843</xdr:rowOff>
    </xdr:from>
    <xdr:to>
      <xdr:col>2</xdr:col>
      <xdr:colOff>1588260</xdr:colOff>
      <xdr:row>9</xdr:row>
      <xdr:rowOff>2951</xdr:rowOff>
    </xdr:to>
    <xdr:sp macro="" textlink="">
      <xdr:nvSpPr>
        <xdr:cNvPr id="10" name="CuadroTexto 9"/>
        <xdr:cNvSpPr txBox="1"/>
      </xdr:nvSpPr>
      <xdr:spPr>
        <a:xfrm>
          <a:off x="2169285" y="2400568"/>
          <a:ext cx="428625" cy="355108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6</a:t>
          </a:r>
        </a:p>
      </xdr:txBody>
    </xdr:sp>
    <xdr:clientData/>
  </xdr:twoCellAnchor>
  <xdr:twoCellAnchor>
    <xdr:from>
      <xdr:col>1</xdr:col>
      <xdr:colOff>104642</xdr:colOff>
      <xdr:row>7</xdr:row>
      <xdr:rowOff>24148</xdr:rowOff>
    </xdr:from>
    <xdr:to>
      <xdr:col>1</xdr:col>
      <xdr:colOff>533267</xdr:colOff>
      <xdr:row>9</xdr:row>
      <xdr:rowOff>939</xdr:rowOff>
    </xdr:to>
    <xdr:sp macro="" textlink="">
      <xdr:nvSpPr>
        <xdr:cNvPr id="11" name="CuadroTexto 10"/>
        <xdr:cNvSpPr txBox="1"/>
      </xdr:nvSpPr>
      <xdr:spPr>
        <a:xfrm>
          <a:off x="466860" y="2385275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5</a:t>
          </a:r>
        </a:p>
      </xdr:txBody>
    </xdr:sp>
    <xdr:clientData/>
  </xdr:twoCellAnchor>
  <xdr:twoCellAnchor>
    <xdr:from>
      <xdr:col>15</xdr:col>
      <xdr:colOff>643943</xdr:colOff>
      <xdr:row>2</xdr:row>
      <xdr:rowOff>120739</xdr:rowOff>
    </xdr:from>
    <xdr:to>
      <xdr:col>16</xdr:col>
      <xdr:colOff>160314</xdr:colOff>
      <xdr:row>4</xdr:row>
      <xdr:rowOff>43869</xdr:rowOff>
    </xdr:to>
    <xdr:sp macro="" textlink="">
      <xdr:nvSpPr>
        <xdr:cNvPr id="12" name="CuadroTexto 11"/>
        <xdr:cNvSpPr txBox="1"/>
      </xdr:nvSpPr>
      <xdr:spPr>
        <a:xfrm>
          <a:off x="15910774" y="845176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4</a:t>
          </a:r>
        </a:p>
      </xdr:txBody>
    </xdr:sp>
    <xdr:clientData/>
  </xdr:twoCellAnchor>
  <xdr:twoCellAnchor>
    <xdr:from>
      <xdr:col>7</xdr:col>
      <xdr:colOff>170510</xdr:colOff>
      <xdr:row>7</xdr:row>
      <xdr:rowOff>30721</xdr:rowOff>
    </xdr:from>
    <xdr:to>
      <xdr:col>7</xdr:col>
      <xdr:colOff>599135</xdr:colOff>
      <xdr:row>9</xdr:row>
      <xdr:rowOff>7512</xdr:rowOff>
    </xdr:to>
    <xdr:sp macro="" textlink="">
      <xdr:nvSpPr>
        <xdr:cNvPr id="13" name="CuadroTexto 12"/>
        <xdr:cNvSpPr txBox="1"/>
      </xdr:nvSpPr>
      <xdr:spPr>
        <a:xfrm>
          <a:off x="8428685" y="2402446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11</a:t>
          </a:r>
        </a:p>
      </xdr:txBody>
    </xdr:sp>
    <xdr:clientData/>
  </xdr:twoCellAnchor>
  <xdr:twoCellAnchor>
    <xdr:from>
      <xdr:col>29</xdr:col>
      <xdr:colOff>991131</xdr:colOff>
      <xdr:row>7</xdr:row>
      <xdr:rowOff>38635</xdr:rowOff>
    </xdr:from>
    <xdr:to>
      <xdr:col>29</xdr:col>
      <xdr:colOff>1419756</xdr:colOff>
      <xdr:row>9</xdr:row>
      <xdr:rowOff>15426</xdr:rowOff>
    </xdr:to>
    <xdr:sp macro="" textlink="">
      <xdr:nvSpPr>
        <xdr:cNvPr id="21" name="CuadroTexto 20"/>
        <xdr:cNvSpPr txBox="1"/>
      </xdr:nvSpPr>
      <xdr:spPr>
        <a:xfrm>
          <a:off x="28452645" y="2399762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27</a:t>
          </a:r>
        </a:p>
      </xdr:txBody>
    </xdr:sp>
    <xdr:clientData/>
  </xdr:twoCellAnchor>
  <xdr:twoCellAnchor>
    <xdr:from>
      <xdr:col>28</xdr:col>
      <xdr:colOff>415204</xdr:colOff>
      <xdr:row>7</xdr:row>
      <xdr:rowOff>33942</xdr:rowOff>
    </xdr:from>
    <xdr:to>
      <xdr:col>28</xdr:col>
      <xdr:colOff>843829</xdr:colOff>
      <xdr:row>9</xdr:row>
      <xdr:rowOff>10733</xdr:rowOff>
    </xdr:to>
    <xdr:sp macro="" textlink="">
      <xdr:nvSpPr>
        <xdr:cNvPr id="22" name="CuadroTexto 21"/>
        <xdr:cNvSpPr txBox="1"/>
      </xdr:nvSpPr>
      <xdr:spPr>
        <a:xfrm>
          <a:off x="26475604" y="2405667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26</a:t>
          </a:r>
        </a:p>
      </xdr:txBody>
    </xdr:sp>
    <xdr:clientData/>
  </xdr:twoCellAnchor>
  <xdr:twoCellAnchor>
    <xdr:from>
      <xdr:col>27</xdr:col>
      <xdr:colOff>232217</xdr:colOff>
      <xdr:row>7</xdr:row>
      <xdr:rowOff>34880</xdr:rowOff>
    </xdr:from>
    <xdr:to>
      <xdr:col>27</xdr:col>
      <xdr:colOff>660842</xdr:colOff>
      <xdr:row>9</xdr:row>
      <xdr:rowOff>11671</xdr:rowOff>
    </xdr:to>
    <xdr:sp macro="" textlink="">
      <xdr:nvSpPr>
        <xdr:cNvPr id="23" name="CuadroTexto 22"/>
        <xdr:cNvSpPr txBox="1"/>
      </xdr:nvSpPr>
      <xdr:spPr>
        <a:xfrm>
          <a:off x="25387742" y="2406605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25</a:t>
          </a:r>
        </a:p>
      </xdr:txBody>
    </xdr:sp>
    <xdr:clientData/>
  </xdr:twoCellAnchor>
  <xdr:twoCellAnchor>
    <xdr:from>
      <xdr:col>26</xdr:col>
      <xdr:colOff>246570</xdr:colOff>
      <xdr:row>7</xdr:row>
      <xdr:rowOff>30185</xdr:rowOff>
    </xdr:from>
    <xdr:to>
      <xdr:col>26</xdr:col>
      <xdr:colOff>675195</xdr:colOff>
      <xdr:row>9</xdr:row>
      <xdr:rowOff>6976</xdr:rowOff>
    </xdr:to>
    <xdr:sp macro="" textlink="">
      <xdr:nvSpPr>
        <xdr:cNvPr id="24" name="CuadroTexto 23"/>
        <xdr:cNvSpPr txBox="1"/>
      </xdr:nvSpPr>
      <xdr:spPr>
        <a:xfrm>
          <a:off x="24506745" y="2401910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24</a:t>
          </a:r>
        </a:p>
      </xdr:txBody>
    </xdr:sp>
    <xdr:clientData/>
  </xdr:twoCellAnchor>
  <xdr:twoCellAnchor>
    <xdr:from>
      <xdr:col>24</xdr:col>
      <xdr:colOff>585044</xdr:colOff>
      <xdr:row>7</xdr:row>
      <xdr:rowOff>25490</xdr:rowOff>
    </xdr:from>
    <xdr:to>
      <xdr:col>25</xdr:col>
      <xdr:colOff>222155</xdr:colOff>
      <xdr:row>9</xdr:row>
      <xdr:rowOff>2281</xdr:rowOff>
    </xdr:to>
    <xdr:sp macro="" textlink="">
      <xdr:nvSpPr>
        <xdr:cNvPr id="25" name="CuadroTexto 24"/>
        <xdr:cNvSpPr txBox="1"/>
      </xdr:nvSpPr>
      <xdr:spPr>
        <a:xfrm>
          <a:off x="23264069" y="2397215"/>
          <a:ext cx="427686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23</a:t>
          </a:r>
        </a:p>
      </xdr:txBody>
    </xdr:sp>
    <xdr:clientData/>
  </xdr:twoCellAnchor>
  <xdr:twoCellAnchor>
    <xdr:from>
      <xdr:col>8</xdr:col>
      <xdr:colOff>438419</xdr:colOff>
      <xdr:row>7</xdr:row>
      <xdr:rowOff>32063</xdr:rowOff>
    </xdr:from>
    <xdr:to>
      <xdr:col>8</xdr:col>
      <xdr:colOff>867044</xdr:colOff>
      <xdr:row>9</xdr:row>
      <xdr:rowOff>6171</xdr:rowOff>
    </xdr:to>
    <xdr:sp macro="" textlink="">
      <xdr:nvSpPr>
        <xdr:cNvPr id="26" name="CuadroTexto 25"/>
        <xdr:cNvSpPr txBox="1"/>
      </xdr:nvSpPr>
      <xdr:spPr>
        <a:xfrm>
          <a:off x="9458594" y="2403788"/>
          <a:ext cx="428625" cy="355108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12</a:t>
          </a:r>
        </a:p>
      </xdr:txBody>
    </xdr:sp>
    <xdr:clientData/>
  </xdr:twoCellAnchor>
  <xdr:twoCellAnchor>
    <xdr:from>
      <xdr:col>9</xdr:col>
      <xdr:colOff>661787</xdr:colOff>
      <xdr:row>7</xdr:row>
      <xdr:rowOff>31258</xdr:rowOff>
    </xdr:from>
    <xdr:to>
      <xdr:col>10</xdr:col>
      <xdr:colOff>218405</xdr:colOff>
      <xdr:row>9</xdr:row>
      <xdr:rowOff>8049</xdr:rowOff>
    </xdr:to>
    <xdr:sp macro="" textlink="">
      <xdr:nvSpPr>
        <xdr:cNvPr id="27" name="CuadroTexto 26"/>
        <xdr:cNvSpPr txBox="1"/>
      </xdr:nvSpPr>
      <xdr:spPr>
        <a:xfrm>
          <a:off x="10996412" y="2402983"/>
          <a:ext cx="423393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13</a:t>
          </a:r>
        </a:p>
      </xdr:txBody>
    </xdr:sp>
    <xdr:clientData/>
  </xdr:twoCellAnchor>
  <xdr:twoCellAnchor>
    <xdr:from>
      <xdr:col>11</xdr:col>
      <xdr:colOff>557548</xdr:colOff>
      <xdr:row>7</xdr:row>
      <xdr:rowOff>42436</xdr:rowOff>
    </xdr:from>
    <xdr:to>
      <xdr:col>12</xdr:col>
      <xdr:colOff>221490</xdr:colOff>
      <xdr:row>9</xdr:row>
      <xdr:rowOff>19227</xdr:rowOff>
    </xdr:to>
    <xdr:sp macro="" textlink="">
      <xdr:nvSpPr>
        <xdr:cNvPr id="28" name="CuadroTexto 27"/>
        <xdr:cNvSpPr txBox="1"/>
      </xdr:nvSpPr>
      <xdr:spPr>
        <a:xfrm>
          <a:off x="12638423" y="2407811"/>
          <a:ext cx="425942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14</a:t>
          </a:r>
        </a:p>
      </xdr:txBody>
    </xdr:sp>
    <xdr:clientData/>
  </xdr:twoCellAnchor>
  <xdr:twoCellAnchor>
    <xdr:from>
      <xdr:col>13</xdr:col>
      <xdr:colOff>135766</xdr:colOff>
      <xdr:row>7</xdr:row>
      <xdr:rowOff>32331</xdr:rowOff>
    </xdr:from>
    <xdr:to>
      <xdr:col>13</xdr:col>
      <xdr:colOff>564391</xdr:colOff>
      <xdr:row>9</xdr:row>
      <xdr:rowOff>9122</xdr:rowOff>
    </xdr:to>
    <xdr:sp macro="" textlink="">
      <xdr:nvSpPr>
        <xdr:cNvPr id="30" name="CuadroTexto 29"/>
        <xdr:cNvSpPr txBox="1"/>
      </xdr:nvSpPr>
      <xdr:spPr>
        <a:xfrm>
          <a:off x="13870816" y="2404056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15</a:t>
          </a:r>
        </a:p>
      </xdr:txBody>
    </xdr:sp>
    <xdr:clientData/>
  </xdr:twoCellAnchor>
  <xdr:twoCellAnchor>
    <xdr:from>
      <xdr:col>14</xdr:col>
      <xdr:colOff>234498</xdr:colOff>
      <xdr:row>7</xdr:row>
      <xdr:rowOff>27636</xdr:rowOff>
    </xdr:from>
    <xdr:to>
      <xdr:col>14</xdr:col>
      <xdr:colOff>663123</xdr:colOff>
      <xdr:row>9</xdr:row>
      <xdr:rowOff>4427</xdr:rowOff>
    </xdr:to>
    <xdr:sp macro="" textlink="">
      <xdr:nvSpPr>
        <xdr:cNvPr id="31" name="CuadroTexto 30"/>
        <xdr:cNvSpPr txBox="1"/>
      </xdr:nvSpPr>
      <xdr:spPr>
        <a:xfrm>
          <a:off x="14683923" y="2399361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16</a:t>
          </a:r>
        </a:p>
      </xdr:txBody>
    </xdr:sp>
    <xdr:clientData/>
  </xdr:twoCellAnchor>
  <xdr:twoCellAnchor>
    <xdr:from>
      <xdr:col>15</xdr:col>
      <xdr:colOff>252743</xdr:colOff>
      <xdr:row>7</xdr:row>
      <xdr:rowOff>28575</xdr:rowOff>
    </xdr:from>
    <xdr:to>
      <xdr:col>15</xdr:col>
      <xdr:colOff>681368</xdr:colOff>
      <xdr:row>9</xdr:row>
      <xdr:rowOff>5366</xdr:rowOff>
    </xdr:to>
    <xdr:sp macro="" textlink="">
      <xdr:nvSpPr>
        <xdr:cNvPr id="32" name="CuadroTexto 31"/>
        <xdr:cNvSpPr txBox="1"/>
      </xdr:nvSpPr>
      <xdr:spPr>
        <a:xfrm>
          <a:off x="15502268" y="2400300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17</a:t>
          </a:r>
        </a:p>
      </xdr:txBody>
    </xdr:sp>
    <xdr:clientData/>
  </xdr:twoCellAnchor>
  <xdr:twoCellAnchor>
    <xdr:from>
      <xdr:col>16</xdr:col>
      <xdr:colOff>211690</xdr:colOff>
      <xdr:row>7</xdr:row>
      <xdr:rowOff>23879</xdr:rowOff>
    </xdr:from>
    <xdr:to>
      <xdr:col>16</xdr:col>
      <xdr:colOff>640315</xdr:colOff>
      <xdr:row>9</xdr:row>
      <xdr:rowOff>670</xdr:rowOff>
    </xdr:to>
    <xdr:sp macro="" textlink="">
      <xdr:nvSpPr>
        <xdr:cNvPr id="33" name="CuadroTexto 32"/>
        <xdr:cNvSpPr txBox="1"/>
      </xdr:nvSpPr>
      <xdr:spPr>
        <a:xfrm>
          <a:off x="16375615" y="2395604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18</a:t>
          </a:r>
        </a:p>
      </xdr:txBody>
    </xdr:sp>
    <xdr:clientData/>
  </xdr:twoCellAnchor>
  <xdr:twoCellAnchor>
    <xdr:from>
      <xdr:col>17</xdr:col>
      <xdr:colOff>348529</xdr:colOff>
      <xdr:row>7</xdr:row>
      <xdr:rowOff>24818</xdr:rowOff>
    </xdr:from>
    <xdr:to>
      <xdr:col>17</xdr:col>
      <xdr:colOff>777154</xdr:colOff>
      <xdr:row>9</xdr:row>
      <xdr:rowOff>1609</xdr:rowOff>
    </xdr:to>
    <xdr:sp macro="" textlink="">
      <xdr:nvSpPr>
        <xdr:cNvPr id="34" name="CuadroTexto 33"/>
        <xdr:cNvSpPr txBox="1"/>
      </xdr:nvSpPr>
      <xdr:spPr>
        <a:xfrm>
          <a:off x="17331604" y="2396543"/>
          <a:ext cx="428625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19</a:t>
          </a:r>
        </a:p>
      </xdr:txBody>
    </xdr:sp>
    <xdr:clientData/>
  </xdr:twoCellAnchor>
  <xdr:twoCellAnchor>
    <xdr:from>
      <xdr:col>18</xdr:col>
      <xdr:colOff>612144</xdr:colOff>
      <xdr:row>7</xdr:row>
      <xdr:rowOff>29648</xdr:rowOff>
    </xdr:from>
    <xdr:to>
      <xdr:col>19</xdr:col>
      <xdr:colOff>209008</xdr:colOff>
      <xdr:row>9</xdr:row>
      <xdr:rowOff>6439</xdr:rowOff>
    </xdr:to>
    <xdr:sp macro="" textlink="">
      <xdr:nvSpPr>
        <xdr:cNvPr id="35" name="CuadroTexto 34"/>
        <xdr:cNvSpPr txBox="1"/>
      </xdr:nvSpPr>
      <xdr:spPr>
        <a:xfrm>
          <a:off x="18700119" y="2401373"/>
          <a:ext cx="425539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20</a:t>
          </a:r>
        </a:p>
      </xdr:txBody>
    </xdr:sp>
    <xdr:clientData/>
  </xdr:twoCellAnchor>
  <xdr:twoCellAnchor>
    <xdr:from>
      <xdr:col>20</xdr:col>
      <xdr:colOff>496234</xdr:colOff>
      <xdr:row>7</xdr:row>
      <xdr:rowOff>24954</xdr:rowOff>
    </xdr:from>
    <xdr:to>
      <xdr:col>21</xdr:col>
      <xdr:colOff>213838</xdr:colOff>
      <xdr:row>9</xdr:row>
      <xdr:rowOff>1745</xdr:rowOff>
    </xdr:to>
    <xdr:sp macro="" textlink="">
      <xdr:nvSpPr>
        <xdr:cNvPr id="36" name="CuadroTexto 35"/>
        <xdr:cNvSpPr txBox="1"/>
      </xdr:nvSpPr>
      <xdr:spPr>
        <a:xfrm>
          <a:off x="20232034" y="2396679"/>
          <a:ext cx="422454" cy="357791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21</a:t>
          </a:r>
        </a:p>
      </xdr:txBody>
    </xdr:sp>
    <xdr:clientData/>
  </xdr:twoCellAnchor>
  <xdr:twoCellAnchor>
    <xdr:from>
      <xdr:col>22</xdr:col>
      <xdr:colOff>479867</xdr:colOff>
      <xdr:row>7</xdr:row>
      <xdr:rowOff>31526</xdr:rowOff>
    </xdr:from>
    <xdr:to>
      <xdr:col>23</xdr:col>
      <xdr:colOff>224302</xdr:colOff>
      <xdr:row>9</xdr:row>
      <xdr:rowOff>5634</xdr:rowOff>
    </xdr:to>
    <xdr:sp macro="" textlink="">
      <xdr:nvSpPr>
        <xdr:cNvPr id="37" name="CuadroTexto 36"/>
        <xdr:cNvSpPr txBox="1"/>
      </xdr:nvSpPr>
      <xdr:spPr>
        <a:xfrm>
          <a:off x="21749192" y="2403251"/>
          <a:ext cx="430235" cy="355108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22</a:t>
          </a:r>
        </a:p>
      </xdr:txBody>
    </xdr:sp>
    <xdr:clientData/>
  </xdr:twoCellAnchor>
  <xdr:twoCellAnchor>
    <xdr:from>
      <xdr:col>1</xdr:col>
      <xdr:colOff>238124</xdr:colOff>
      <xdr:row>0</xdr:row>
      <xdr:rowOff>130969</xdr:rowOff>
    </xdr:from>
    <xdr:to>
      <xdr:col>2</xdr:col>
      <xdr:colOff>2488406</xdr:colOff>
      <xdr:row>2</xdr:row>
      <xdr:rowOff>66676</xdr:rowOff>
    </xdr:to>
    <xdr:sp macro="" textlink="">
      <xdr:nvSpPr>
        <xdr:cNvPr id="38" name="CuadroTexto 37"/>
        <xdr:cNvSpPr txBox="1"/>
      </xdr:nvSpPr>
      <xdr:spPr>
        <a:xfrm>
          <a:off x="595312" y="130969"/>
          <a:ext cx="2893219" cy="650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100"/>
            <a:t>LOGO</a:t>
          </a:r>
          <a:r>
            <a:rPr lang="es-MX" sz="1100" baseline="0"/>
            <a:t>TIPO DEL ENTIDAD FISCALIZADA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0</xdr:row>
      <xdr:rowOff>0</xdr:rowOff>
    </xdr:from>
    <xdr:to>
      <xdr:col>0</xdr:col>
      <xdr:colOff>67735</xdr:colOff>
      <xdr:row>2</xdr:row>
      <xdr:rowOff>84007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0"/>
          <a:ext cx="0" cy="86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622374</xdr:colOff>
      <xdr:row>0</xdr:row>
      <xdr:rowOff>122115</xdr:rowOff>
    </xdr:from>
    <xdr:to>
      <xdr:col>7</xdr:col>
      <xdr:colOff>208403</xdr:colOff>
      <xdr:row>1</xdr:row>
      <xdr:rowOff>193675</xdr:rowOff>
    </xdr:to>
    <xdr:sp macro="" textlink="">
      <xdr:nvSpPr>
        <xdr:cNvPr id="36" name="CuadroTexto 35"/>
        <xdr:cNvSpPr txBox="1"/>
      </xdr:nvSpPr>
      <xdr:spPr>
        <a:xfrm>
          <a:off x="7106701" y="122115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</a:t>
          </a:r>
        </a:p>
      </xdr:txBody>
    </xdr:sp>
    <xdr:clientData/>
  </xdr:twoCellAnchor>
  <xdr:twoCellAnchor>
    <xdr:from>
      <xdr:col>13</xdr:col>
      <xdr:colOff>192220</xdr:colOff>
      <xdr:row>0</xdr:row>
      <xdr:rowOff>85480</xdr:rowOff>
    </xdr:from>
    <xdr:to>
      <xdr:col>13</xdr:col>
      <xdr:colOff>620845</xdr:colOff>
      <xdr:row>1</xdr:row>
      <xdr:rowOff>157040</xdr:rowOff>
    </xdr:to>
    <xdr:sp macro="" textlink="">
      <xdr:nvSpPr>
        <xdr:cNvPr id="37" name="CuadroTexto 36"/>
        <xdr:cNvSpPr txBox="1"/>
      </xdr:nvSpPr>
      <xdr:spPr>
        <a:xfrm>
          <a:off x="12672412" y="85480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</a:t>
          </a:r>
        </a:p>
      </xdr:txBody>
    </xdr:sp>
    <xdr:clientData/>
  </xdr:twoCellAnchor>
  <xdr:twoCellAnchor>
    <xdr:from>
      <xdr:col>15</xdr:col>
      <xdr:colOff>257418</xdr:colOff>
      <xdr:row>1</xdr:row>
      <xdr:rowOff>45936</xdr:rowOff>
    </xdr:from>
    <xdr:to>
      <xdr:col>15</xdr:col>
      <xdr:colOff>686043</xdr:colOff>
      <xdr:row>1</xdr:row>
      <xdr:rowOff>398361</xdr:rowOff>
    </xdr:to>
    <xdr:sp macro="" textlink="">
      <xdr:nvSpPr>
        <xdr:cNvPr id="38" name="CuadroTexto 37"/>
        <xdr:cNvSpPr txBox="1"/>
      </xdr:nvSpPr>
      <xdr:spPr>
        <a:xfrm>
          <a:off x="14178572" y="326801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3</a:t>
          </a:r>
        </a:p>
      </xdr:txBody>
    </xdr:sp>
    <xdr:clientData/>
  </xdr:twoCellAnchor>
  <xdr:twoCellAnchor>
    <xdr:from>
      <xdr:col>6</xdr:col>
      <xdr:colOff>215782</xdr:colOff>
      <xdr:row>7</xdr:row>
      <xdr:rowOff>27519</xdr:rowOff>
    </xdr:from>
    <xdr:to>
      <xdr:col>6</xdr:col>
      <xdr:colOff>644407</xdr:colOff>
      <xdr:row>8</xdr:row>
      <xdr:rowOff>184559</xdr:rowOff>
    </xdr:to>
    <xdr:sp macro="" textlink="">
      <xdr:nvSpPr>
        <xdr:cNvPr id="39" name="CuadroTexto 38"/>
        <xdr:cNvSpPr txBox="1"/>
      </xdr:nvSpPr>
      <xdr:spPr>
        <a:xfrm>
          <a:off x="6700109" y="2298865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10</a:t>
          </a:r>
        </a:p>
      </xdr:txBody>
    </xdr:sp>
    <xdr:clientData/>
  </xdr:twoCellAnchor>
  <xdr:twoCellAnchor>
    <xdr:from>
      <xdr:col>5</xdr:col>
      <xdr:colOff>213561</xdr:colOff>
      <xdr:row>7</xdr:row>
      <xdr:rowOff>18932</xdr:rowOff>
    </xdr:from>
    <xdr:to>
      <xdr:col>5</xdr:col>
      <xdr:colOff>642186</xdr:colOff>
      <xdr:row>8</xdr:row>
      <xdr:rowOff>175972</xdr:rowOff>
    </xdr:to>
    <xdr:sp macro="" textlink="">
      <xdr:nvSpPr>
        <xdr:cNvPr id="40" name="CuadroTexto 39"/>
        <xdr:cNvSpPr txBox="1"/>
      </xdr:nvSpPr>
      <xdr:spPr>
        <a:xfrm>
          <a:off x="5867503" y="2290278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9</a:t>
          </a:r>
        </a:p>
      </xdr:txBody>
    </xdr:sp>
    <xdr:clientData/>
  </xdr:twoCellAnchor>
  <xdr:twoCellAnchor>
    <xdr:from>
      <xdr:col>4</xdr:col>
      <xdr:colOff>282028</xdr:colOff>
      <xdr:row>7</xdr:row>
      <xdr:rowOff>22558</xdr:rowOff>
    </xdr:from>
    <xdr:to>
      <xdr:col>4</xdr:col>
      <xdr:colOff>710653</xdr:colOff>
      <xdr:row>8</xdr:row>
      <xdr:rowOff>179598</xdr:rowOff>
    </xdr:to>
    <xdr:sp macro="" textlink="">
      <xdr:nvSpPr>
        <xdr:cNvPr id="41" name="CuadroTexto 40"/>
        <xdr:cNvSpPr txBox="1"/>
      </xdr:nvSpPr>
      <xdr:spPr>
        <a:xfrm>
          <a:off x="4910201" y="2293904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8</a:t>
          </a:r>
        </a:p>
      </xdr:txBody>
    </xdr:sp>
    <xdr:clientData/>
  </xdr:twoCellAnchor>
  <xdr:twoCellAnchor>
    <xdr:from>
      <xdr:col>3</xdr:col>
      <xdr:colOff>287028</xdr:colOff>
      <xdr:row>7</xdr:row>
      <xdr:rowOff>27388</xdr:rowOff>
    </xdr:from>
    <xdr:to>
      <xdr:col>3</xdr:col>
      <xdr:colOff>715653</xdr:colOff>
      <xdr:row>8</xdr:row>
      <xdr:rowOff>184428</xdr:rowOff>
    </xdr:to>
    <xdr:sp macro="" textlink="">
      <xdr:nvSpPr>
        <xdr:cNvPr id="42" name="CuadroTexto 41"/>
        <xdr:cNvSpPr txBox="1"/>
      </xdr:nvSpPr>
      <xdr:spPr>
        <a:xfrm>
          <a:off x="3950490" y="2298734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7</a:t>
          </a:r>
        </a:p>
      </xdr:txBody>
    </xdr:sp>
    <xdr:clientData/>
  </xdr:twoCellAnchor>
  <xdr:twoCellAnchor>
    <xdr:from>
      <xdr:col>2</xdr:col>
      <xdr:colOff>1063937</xdr:colOff>
      <xdr:row>7</xdr:row>
      <xdr:rowOff>18803</xdr:rowOff>
    </xdr:from>
    <xdr:to>
      <xdr:col>2</xdr:col>
      <xdr:colOff>1492562</xdr:colOff>
      <xdr:row>8</xdr:row>
      <xdr:rowOff>175843</xdr:rowOff>
    </xdr:to>
    <xdr:sp macro="" textlink="">
      <xdr:nvSpPr>
        <xdr:cNvPr id="43" name="CuadroTexto 42"/>
        <xdr:cNvSpPr txBox="1"/>
      </xdr:nvSpPr>
      <xdr:spPr>
        <a:xfrm>
          <a:off x="2065283" y="2290149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6</a:t>
          </a:r>
        </a:p>
      </xdr:txBody>
    </xdr:sp>
    <xdr:clientData/>
  </xdr:twoCellAnchor>
  <xdr:twoCellAnchor>
    <xdr:from>
      <xdr:col>1</xdr:col>
      <xdr:colOff>85481</xdr:colOff>
      <xdr:row>7</xdr:row>
      <xdr:rowOff>11421</xdr:rowOff>
    </xdr:from>
    <xdr:to>
      <xdr:col>1</xdr:col>
      <xdr:colOff>514106</xdr:colOff>
      <xdr:row>8</xdr:row>
      <xdr:rowOff>168461</xdr:rowOff>
    </xdr:to>
    <xdr:sp macro="" textlink="">
      <xdr:nvSpPr>
        <xdr:cNvPr id="44" name="CuadroTexto 43"/>
        <xdr:cNvSpPr txBox="1"/>
      </xdr:nvSpPr>
      <xdr:spPr>
        <a:xfrm>
          <a:off x="500673" y="2282767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5</a:t>
          </a:r>
        </a:p>
      </xdr:txBody>
    </xdr:sp>
    <xdr:clientData/>
  </xdr:twoCellAnchor>
  <xdr:twoCellAnchor>
    <xdr:from>
      <xdr:col>7</xdr:col>
      <xdr:colOff>264800</xdr:colOff>
      <xdr:row>7</xdr:row>
      <xdr:rowOff>15307</xdr:rowOff>
    </xdr:from>
    <xdr:to>
      <xdr:col>7</xdr:col>
      <xdr:colOff>693425</xdr:colOff>
      <xdr:row>8</xdr:row>
      <xdr:rowOff>172347</xdr:rowOff>
    </xdr:to>
    <xdr:sp macro="" textlink="">
      <xdr:nvSpPr>
        <xdr:cNvPr id="46" name="CuadroTexto 45"/>
        <xdr:cNvSpPr txBox="1"/>
      </xdr:nvSpPr>
      <xdr:spPr>
        <a:xfrm>
          <a:off x="7591723" y="2286653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11</a:t>
          </a:r>
        </a:p>
      </xdr:txBody>
    </xdr:sp>
    <xdr:clientData/>
  </xdr:twoCellAnchor>
  <xdr:twoCellAnchor>
    <xdr:from>
      <xdr:col>8</xdr:col>
      <xdr:colOff>195669</xdr:colOff>
      <xdr:row>7</xdr:row>
      <xdr:rowOff>22023</xdr:rowOff>
    </xdr:from>
    <xdr:to>
      <xdr:col>8</xdr:col>
      <xdr:colOff>624294</xdr:colOff>
      <xdr:row>8</xdr:row>
      <xdr:rowOff>179063</xdr:rowOff>
    </xdr:to>
    <xdr:sp macro="" textlink="">
      <xdr:nvSpPr>
        <xdr:cNvPr id="47" name="CuadroTexto 46"/>
        <xdr:cNvSpPr txBox="1"/>
      </xdr:nvSpPr>
      <xdr:spPr>
        <a:xfrm>
          <a:off x="8438457" y="2293369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12</a:t>
          </a:r>
        </a:p>
      </xdr:txBody>
    </xdr:sp>
    <xdr:clientData/>
  </xdr:twoCellAnchor>
  <xdr:twoCellAnchor>
    <xdr:from>
      <xdr:col>9</xdr:col>
      <xdr:colOff>227155</xdr:colOff>
      <xdr:row>7</xdr:row>
      <xdr:rowOff>28056</xdr:rowOff>
    </xdr:from>
    <xdr:to>
      <xdr:col>9</xdr:col>
      <xdr:colOff>655780</xdr:colOff>
      <xdr:row>8</xdr:row>
      <xdr:rowOff>185096</xdr:rowOff>
    </xdr:to>
    <xdr:sp macro="" textlink="">
      <xdr:nvSpPr>
        <xdr:cNvPr id="48" name="CuadroTexto 47"/>
        <xdr:cNvSpPr txBox="1"/>
      </xdr:nvSpPr>
      <xdr:spPr>
        <a:xfrm>
          <a:off x="9300328" y="2299402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13</a:t>
          </a:r>
        </a:p>
      </xdr:txBody>
    </xdr:sp>
    <xdr:clientData/>
  </xdr:twoCellAnchor>
  <xdr:twoCellAnchor>
    <xdr:from>
      <xdr:col>10</xdr:col>
      <xdr:colOff>185717</xdr:colOff>
      <xdr:row>7</xdr:row>
      <xdr:rowOff>20675</xdr:rowOff>
    </xdr:from>
    <xdr:to>
      <xdr:col>10</xdr:col>
      <xdr:colOff>614342</xdr:colOff>
      <xdr:row>8</xdr:row>
      <xdr:rowOff>177715</xdr:rowOff>
    </xdr:to>
    <xdr:sp macro="" textlink="">
      <xdr:nvSpPr>
        <xdr:cNvPr id="49" name="CuadroTexto 48"/>
        <xdr:cNvSpPr txBox="1"/>
      </xdr:nvSpPr>
      <xdr:spPr>
        <a:xfrm>
          <a:off x="10089275" y="2292021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14</a:t>
          </a:r>
        </a:p>
      </xdr:txBody>
    </xdr:sp>
    <xdr:clientData/>
  </xdr:twoCellAnchor>
  <xdr:twoCellAnchor>
    <xdr:from>
      <xdr:col>11</xdr:col>
      <xdr:colOff>227354</xdr:colOff>
      <xdr:row>7</xdr:row>
      <xdr:rowOff>24301</xdr:rowOff>
    </xdr:from>
    <xdr:to>
      <xdr:col>11</xdr:col>
      <xdr:colOff>655979</xdr:colOff>
      <xdr:row>8</xdr:row>
      <xdr:rowOff>181341</xdr:rowOff>
    </xdr:to>
    <xdr:sp macro="" textlink="">
      <xdr:nvSpPr>
        <xdr:cNvPr id="50" name="CuadroTexto 49"/>
        <xdr:cNvSpPr txBox="1"/>
      </xdr:nvSpPr>
      <xdr:spPr>
        <a:xfrm>
          <a:off x="10961296" y="2295647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15</a:t>
          </a:r>
        </a:p>
      </xdr:txBody>
    </xdr:sp>
    <xdr:clientData/>
  </xdr:twoCellAnchor>
  <xdr:twoCellAnchor>
    <xdr:from>
      <xdr:col>12</xdr:col>
      <xdr:colOff>261595</xdr:colOff>
      <xdr:row>7</xdr:row>
      <xdr:rowOff>29128</xdr:rowOff>
    </xdr:from>
    <xdr:to>
      <xdr:col>12</xdr:col>
      <xdr:colOff>690220</xdr:colOff>
      <xdr:row>8</xdr:row>
      <xdr:rowOff>186168</xdr:rowOff>
    </xdr:to>
    <xdr:sp macro="" textlink="">
      <xdr:nvSpPr>
        <xdr:cNvPr id="51" name="CuadroTexto 50"/>
        <xdr:cNvSpPr txBox="1"/>
      </xdr:nvSpPr>
      <xdr:spPr>
        <a:xfrm>
          <a:off x="11825922" y="2300474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16</a:t>
          </a:r>
        </a:p>
      </xdr:txBody>
    </xdr:sp>
    <xdr:clientData/>
  </xdr:twoCellAnchor>
  <xdr:twoCellAnchor>
    <xdr:from>
      <xdr:col>11</xdr:col>
      <xdr:colOff>179367</xdr:colOff>
      <xdr:row>2</xdr:row>
      <xdr:rowOff>87594</xdr:rowOff>
    </xdr:from>
    <xdr:to>
      <xdr:col>11</xdr:col>
      <xdr:colOff>607992</xdr:colOff>
      <xdr:row>4</xdr:row>
      <xdr:rowOff>403</xdr:rowOff>
    </xdr:to>
    <xdr:sp macro="" textlink="">
      <xdr:nvSpPr>
        <xdr:cNvPr id="68" name="CuadroTexto 67"/>
        <xdr:cNvSpPr txBox="1"/>
      </xdr:nvSpPr>
      <xdr:spPr>
        <a:xfrm>
          <a:off x="10913309" y="869132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4</a:t>
          </a:r>
        </a:p>
      </xdr:txBody>
    </xdr:sp>
    <xdr:clientData/>
  </xdr:twoCellAnchor>
  <xdr:twoCellAnchor>
    <xdr:from>
      <xdr:col>15</xdr:col>
      <xdr:colOff>316302</xdr:colOff>
      <xdr:row>7</xdr:row>
      <xdr:rowOff>22779</xdr:rowOff>
    </xdr:from>
    <xdr:to>
      <xdr:col>15</xdr:col>
      <xdr:colOff>744927</xdr:colOff>
      <xdr:row>8</xdr:row>
      <xdr:rowOff>179819</xdr:rowOff>
    </xdr:to>
    <xdr:sp macro="" textlink="">
      <xdr:nvSpPr>
        <xdr:cNvPr id="69" name="CuadroTexto 68"/>
        <xdr:cNvSpPr txBox="1"/>
      </xdr:nvSpPr>
      <xdr:spPr>
        <a:xfrm>
          <a:off x="14237456" y="2294125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19</a:t>
          </a:r>
        </a:p>
      </xdr:txBody>
    </xdr:sp>
    <xdr:clientData/>
  </xdr:twoCellAnchor>
  <xdr:twoCellAnchor>
    <xdr:from>
      <xdr:col>14</xdr:col>
      <xdr:colOff>175626</xdr:colOff>
      <xdr:row>7</xdr:row>
      <xdr:rowOff>28641</xdr:rowOff>
    </xdr:from>
    <xdr:to>
      <xdr:col>14</xdr:col>
      <xdr:colOff>604251</xdr:colOff>
      <xdr:row>8</xdr:row>
      <xdr:rowOff>185681</xdr:rowOff>
    </xdr:to>
    <xdr:sp macro="" textlink="">
      <xdr:nvSpPr>
        <xdr:cNvPr id="70" name="CuadroTexto 69"/>
        <xdr:cNvSpPr txBox="1"/>
      </xdr:nvSpPr>
      <xdr:spPr>
        <a:xfrm>
          <a:off x="13376299" y="2299987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18</a:t>
          </a:r>
        </a:p>
      </xdr:txBody>
    </xdr:sp>
    <xdr:clientData/>
  </xdr:twoCellAnchor>
  <xdr:twoCellAnchor>
    <xdr:from>
      <xdr:col>13</xdr:col>
      <xdr:colOff>120430</xdr:colOff>
      <xdr:row>7</xdr:row>
      <xdr:rowOff>22290</xdr:rowOff>
    </xdr:from>
    <xdr:to>
      <xdr:col>13</xdr:col>
      <xdr:colOff>549055</xdr:colOff>
      <xdr:row>8</xdr:row>
      <xdr:rowOff>179330</xdr:rowOff>
    </xdr:to>
    <xdr:sp macro="" textlink="">
      <xdr:nvSpPr>
        <xdr:cNvPr id="71" name="CuadroTexto 70"/>
        <xdr:cNvSpPr txBox="1"/>
      </xdr:nvSpPr>
      <xdr:spPr>
        <a:xfrm>
          <a:off x="12600622" y="2293636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17</a:t>
          </a:r>
        </a:p>
      </xdr:txBody>
    </xdr:sp>
    <xdr:clientData/>
  </xdr:twoCellAnchor>
  <xdr:twoCellAnchor>
    <xdr:from>
      <xdr:col>18</xdr:col>
      <xdr:colOff>796445</xdr:colOff>
      <xdr:row>7</xdr:row>
      <xdr:rowOff>30284</xdr:rowOff>
    </xdr:from>
    <xdr:to>
      <xdr:col>18</xdr:col>
      <xdr:colOff>1225070</xdr:colOff>
      <xdr:row>8</xdr:row>
      <xdr:rowOff>187324</xdr:rowOff>
    </xdr:to>
    <xdr:sp macro="" textlink="">
      <xdr:nvSpPr>
        <xdr:cNvPr id="72" name="CuadroTexto 71"/>
        <xdr:cNvSpPr txBox="1"/>
      </xdr:nvSpPr>
      <xdr:spPr>
        <a:xfrm>
          <a:off x="17550676" y="2301630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22</a:t>
          </a:r>
        </a:p>
      </xdr:txBody>
    </xdr:sp>
    <xdr:clientData/>
  </xdr:twoCellAnchor>
  <xdr:twoCellAnchor>
    <xdr:from>
      <xdr:col>16</xdr:col>
      <xdr:colOff>240578</xdr:colOff>
      <xdr:row>7</xdr:row>
      <xdr:rowOff>23934</xdr:rowOff>
    </xdr:from>
    <xdr:to>
      <xdr:col>16</xdr:col>
      <xdr:colOff>669203</xdr:colOff>
      <xdr:row>8</xdr:row>
      <xdr:rowOff>180974</xdr:rowOff>
    </xdr:to>
    <xdr:sp macro="" textlink="">
      <xdr:nvSpPr>
        <xdr:cNvPr id="73" name="CuadroTexto 72"/>
        <xdr:cNvSpPr txBox="1"/>
      </xdr:nvSpPr>
      <xdr:spPr>
        <a:xfrm>
          <a:off x="15089809" y="2295280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20</a:t>
          </a:r>
        </a:p>
      </xdr:txBody>
    </xdr:sp>
    <xdr:clientData/>
  </xdr:twoCellAnchor>
  <xdr:twoCellAnchor>
    <xdr:from>
      <xdr:col>17</xdr:col>
      <xdr:colOff>264999</xdr:colOff>
      <xdr:row>7</xdr:row>
      <xdr:rowOff>23934</xdr:rowOff>
    </xdr:from>
    <xdr:to>
      <xdr:col>17</xdr:col>
      <xdr:colOff>693624</xdr:colOff>
      <xdr:row>8</xdr:row>
      <xdr:rowOff>180974</xdr:rowOff>
    </xdr:to>
    <xdr:sp macro="" textlink="">
      <xdr:nvSpPr>
        <xdr:cNvPr id="25" name="CuadroTexto 24"/>
        <xdr:cNvSpPr txBox="1"/>
      </xdr:nvSpPr>
      <xdr:spPr>
        <a:xfrm>
          <a:off x="16042307" y="2295280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21</a:t>
          </a:r>
        </a:p>
      </xdr:txBody>
    </xdr:sp>
    <xdr:clientData/>
  </xdr:twoCellAnchor>
  <xdr:twoCellAnchor>
    <xdr:from>
      <xdr:col>0</xdr:col>
      <xdr:colOff>219807</xdr:colOff>
      <xdr:row>0</xdr:row>
      <xdr:rowOff>158750</xdr:rowOff>
    </xdr:from>
    <xdr:to>
      <xdr:col>2</xdr:col>
      <xdr:colOff>2149231</xdr:colOff>
      <xdr:row>2</xdr:row>
      <xdr:rowOff>27294</xdr:rowOff>
    </xdr:to>
    <xdr:sp macro="" textlink="">
      <xdr:nvSpPr>
        <xdr:cNvPr id="26" name="CuadroTexto 25"/>
        <xdr:cNvSpPr txBox="1"/>
      </xdr:nvSpPr>
      <xdr:spPr>
        <a:xfrm>
          <a:off x="219807" y="158750"/>
          <a:ext cx="2930770" cy="650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100"/>
            <a:t>LOGO</a:t>
          </a:r>
          <a:r>
            <a:rPr lang="es-MX" sz="1100" baseline="0"/>
            <a:t>TIPO DEL ENTIDAD FISCALIZADA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0</xdr:row>
      <xdr:rowOff>0</xdr:rowOff>
    </xdr:from>
    <xdr:to>
      <xdr:col>0</xdr:col>
      <xdr:colOff>67735</xdr:colOff>
      <xdr:row>1</xdr:row>
      <xdr:rowOff>322575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0"/>
          <a:ext cx="0" cy="73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540844</xdr:colOff>
      <xdr:row>0</xdr:row>
      <xdr:rowOff>120679</xdr:rowOff>
    </xdr:from>
    <xdr:to>
      <xdr:col>7</xdr:col>
      <xdr:colOff>157043</xdr:colOff>
      <xdr:row>1</xdr:row>
      <xdr:rowOff>66891</xdr:rowOff>
    </xdr:to>
    <xdr:sp macro="" textlink="">
      <xdr:nvSpPr>
        <xdr:cNvPr id="5" name="CuadroTexto 4"/>
        <xdr:cNvSpPr txBox="1"/>
      </xdr:nvSpPr>
      <xdr:spPr>
        <a:xfrm>
          <a:off x="7082278" y="120679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</a:t>
          </a:r>
        </a:p>
      </xdr:txBody>
    </xdr:sp>
    <xdr:clientData/>
  </xdr:twoCellAnchor>
  <xdr:twoCellAnchor>
    <xdr:from>
      <xdr:col>6</xdr:col>
      <xdr:colOff>192077</xdr:colOff>
      <xdr:row>7</xdr:row>
      <xdr:rowOff>56252</xdr:rowOff>
    </xdr:from>
    <xdr:to>
      <xdr:col>6</xdr:col>
      <xdr:colOff>620702</xdr:colOff>
      <xdr:row>9</xdr:row>
      <xdr:rowOff>16471</xdr:rowOff>
    </xdr:to>
    <xdr:sp macro="" textlink="">
      <xdr:nvSpPr>
        <xdr:cNvPr id="8" name="CuadroTexto 7"/>
        <xdr:cNvSpPr txBox="1"/>
      </xdr:nvSpPr>
      <xdr:spPr>
        <a:xfrm>
          <a:off x="6733511" y="2465517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10</a:t>
          </a:r>
        </a:p>
      </xdr:txBody>
    </xdr:sp>
    <xdr:clientData/>
  </xdr:twoCellAnchor>
  <xdr:twoCellAnchor>
    <xdr:from>
      <xdr:col>5</xdr:col>
      <xdr:colOff>240139</xdr:colOff>
      <xdr:row>7</xdr:row>
      <xdr:rowOff>61672</xdr:rowOff>
    </xdr:from>
    <xdr:to>
      <xdr:col>5</xdr:col>
      <xdr:colOff>668764</xdr:colOff>
      <xdr:row>9</xdr:row>
      <xdr:rowOff>21891</xdr:rowOff>
    </xdr:to>
    <xdr:sp macro="" textlink="">
      <xdr:nvSpPr>
        <xdr:cNvPr id="9" name="CuadroTexto 8"/>
        <xdr:cNvSpPr txBox="1"/>
      </xdr:nvSpPr>
      <xdr:spPr>
        <a:xfrm>
          <a:off x="5871095" y="2470937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9</a:t>
          </a:r>
        </a:p>
      </xdr:txBody>
    </xdr:sp>
    <xdr:clientData/>
  </xdr:twoCellAnchor>
  <xdr:twoCellAnchor>
    <xdr:from>
      <xdr:col>4</xdr:col>
      <xdr:colOff>235337</xdr:colOff>
      <xdr:row>7</xdr:row>
      <xdr:rowOff>51291</xdr:rowOff>
    </xdr:from>
    <xdr:to>
      <xdr:col>4</xdr:col>
      <xdr:colOff>663962</xdr:colOff>
      <xdr:row>9</xdr:row>
      <xdr:rowOff>11510</xdr:rowOff>
    </xdr:to>
    <xdr:sp macro="" textlink="">
      <xdr:nvSpPr>
        <xdr:cNvPr id="10" name="CuadroTexto 9"/>
        <xdr:cNvSpPr txBox="1"/>
      </xdr:nvSpPr>
      <xdr:spPr>
        <a:xfrm>
          <a:off x="4955815" y="2460556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8</a:t>
          </a:r>
        </a:p>
      </xdr:txBody>
    </xdr:sp>
    <xdr:clientData/>
  </xdr:twoCellAnchor>
  <xdr:twoCellAnchor>
    <xdr:from>
      <xdr:col>3</xdr:col>
      <xdr:colOff>200111</xdr:colOff>
      <xdr:row>7</xdr:row>
      <xdr:rowOff>56121</xdr:rowOff>
    </xdr:from>
    <xdr:to>
      <xdr:col>3</xdr:col>
      <xdr:colOff>628736</xdr:colOff>
      <xdr:row>9</xdr:row>
      <xdr:rowOff>16340</xdr:rowOff>
    </xdr:to>
    <xdr:sp macro="" textlink="">
      <xdr:nvSpPr>
        <xdr:cNvPr id="11" name="CuadroTexto 10"/>
        <xdr:cNvSpPr txBox="1"/>
      </xdr:nvSpPr>
      <xdr:spPr>
        <a:xfrm>
          <a:off x="4094155" y="2465386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7</a:t>
          </a:r>
        </a:p>
      </xdr:txBody>
    </xdr:sp>
    <xdr:clientData/>
  </xdr:twoCellAnchor>
  <xdr:twoCellAnchor>
    <xdr:from>
      <xdr:col>2</xdr:col>
      <xdr:colOff>1032330</xdr:colOff>
      <xdr:row>7</xdr:row>
      <xdr:rowOff>35323</xdr:rowOff>
    </xdr:from>
    <xdr:to>
      <xdr:col>2</xdr:col>
      <xdr:colOff>1460955</xdr:colOff>
      <xdr:row>8</xdr:row>
      <xdr:rowOff>191645</xdr:rowOff>
    </xdr:to>
    <xdr:sp macro="" textlink="">
      <xdr:nvSpPr>
        <xdr:cNvPr id="12" name="CuadroTexto 11"/>
        <xdr:cNvSpPr txBox="1"/>
      </xdr:nvSpPr>
      <xdr:spPr>
        <a:xfrm>
          <a:off x="2110896" y="2444588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6</a:t>
          </a:r>
        </a:p>
      </xdr:txBody>
    </xdr:sp>
    <xdr:clientData/>
  </xdr:twoCellAnchor>
  <xdr:twoCellAnchor>
    <xdr:from>
      <xdr:col>1</xdr:col>
      <xdr:colOff>126066</xdr:colOff>
      <xdr:row>7</xdr:row>
      <xdr:rowOff>54161</xdr:rowOff>
    </xdr:from>
    <xdr:to>
      <xdr:col>1</xdr:col>
      <xdr:colOff>554691</xdr:colOff>
      <xdr:row>9</xdr:row>
      <xdr:rowOff>14380</xdr:rowOff>
    </xdr:to>
    <xdr:sp macro="" textlink="">
      <xdr:nvSpPr>
        <xdr:cNvPr id="13" name="CuadroTexto 12"/>
        <xdr:cNvSpPr txBox="1"/>
      </xdr:nvSpPr>
      <xdr:spPr>
        <a:xfrm>
          <a:off x="546287" y="2463426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5</a:t>
          </a:r>
        </a:p>
      </xdr:txBody>
    </xdr:sp>
    <xdr:clientData/>
  </xdr:twoCellAnchor>
  <xdr:twoCellAnchor>
    <xdr:from>
      <xdr:col>9</xdr:col>
      <xdr:colOff>339505</xdr:colOff>
      <xdr:row>4</xdr:row>
      <xdr:rowOff>238349</xdr:rowOff>
    </xdr:from>
    <xdr:to>
      <xdr:col>9</xdr:col>
      <xdr:colOff>768130</xdr:colOff>
      <xdr:row>5</xdr:row>
      <xdr:rowOff>310627</xdr:rowOff>
    </xdr:to>
    <xdr:sp macro="" textlink="">
      <xdr:nvSpPr>
        <xdr:cNvPr id="14" name="CuadroTexto 13"/>
        <xdr:cNvSpPr txBox="1"/>
      </xdr:nvSpPr>
      <xdr:spPr>
        <a:xfrm>
          <a:off x="9514321" y="1597062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11</a:t>
          </a:r>
        </a:p>
      </xdr:txBody>
    </xdr:sp>
    <xdr:clientData/>
  </xdr:twoCellAnchor>
  <xdr:twoCellAnchor>
    <xdr:from>
      <xdr:col>12</xdr:col>
      <xdr:colOff>275762</xdr:colOff>
      <xdr:row>7</xdr:row>
      <xdr:rowOff>36749</xdr:rowOff>
    </xdr:from>
    <xdr:to>
      <xdr:col>12</xdr:col>
      <xdr:colOff>704387</xdr:colOff>
      <xdr:row>8</xdr:row>
      <xdr:rowOff>193071</xdr:rowOff>
    </xdr:to>
    <xdr:sp macro="" textlink="">
      <xdr:nvSpPr>
        <xdr:cNvPr id="15" name="CuadroTexto 14"/>
        <xdr:cNvSpPr txBox="1"/>
      </xdr:nvSpPr>
      <xdr:spPr>
        <a:xfrm>
          <a:off x="12182012" y="2446014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12</a:t>
          </a:r>
        </a:p>
      </xdr:txBody>
    </xdr:sp>
    <xdr:clientData/>
  </xdr:twoCellAnchor>
  <xdr:twoCellAnchor>
    <xdr:from>
      <xdr:col>13</xdr:col>
      <xdr:colOff>675390</xdr:colOff>
      <xdr:row>7</xdr:row>
      <xdr:rowOff>42782</xdr:rowOff>
    </xdr:from>
    <xdr:to>
      <xdr:col>13</xdr:col>
      <xdr:colOff>1104015</xdr:colOff>
      <xdr:row>9</xdr:row>
      <xdr:rowOff>3001</xdr:rowOff>
    </xdr:to>
    <xdr:sp macro="" textlink="">
      <xdr:nvSpPr>
        <xdr:cNvPr id="16" name="CuadroTexto 15"/>
        <xdr:cNvSpPr txBox="1"/>
      </xdr:nvSpPr>
      <xdr:spPr>
        <a:xfrm>
          <a:off x="13492118" y="2452047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13</a:t>
          </a:r>
        </a:p>
      </xdr:txBody>
    </xdr:sp>
    <xdr:clientData/>
  </xdr:twoCellAnchor>
  <xdr:twoCellAnchor>
    <xdr:from>
      <xdr:col>14</xdr:col>
      <xdr:colOff>273712</xdr:colOff>
      <xdr:row>7</xdr:row>
      <xdr:rowOff>35400</xdr:rowOff>
    </xdr:from>
    <xdr:to>
      <xdr:col>14</xdr:col>
      <xdr:colOff>702337</xdr:colOff>
      <xdr:row>8</xdr:row>
      <xdr:rowOff>191722</xdr:rowOff>
    </xdr:to>
    <xdr:sp macro="" textlink="">
      <xdr:nvSpPr>
        <xdr:cNvPr id="17" name="CuadroTexto 16"/>
        <xdr:cNvSpPr txBox="1"/>
      </xdr:nvSpPr>
      <xdr:spPr>
        <a:xfrm>
          <a:off x="14855366" y="2444665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14</a:t>
          </a:r>
        </a:p>
      </xdr:txBody>
    </xdr:sp>
    <xdr:clientData/>
  </xdr:twoCellAnchor>
  <xdr:twoCellAnchor>
    <xdr:from>
      <xdr:col>12</xdr:col>
      <xdr:colOff>764581</xdr:colOff>
      <xdr:row>0</xdr:row>
      <xdr:rowOff>322169</xdr:rowOff>
    </xdr:from>
    <xdr:to>
      <xdr:col>13</xdr:col>
      <xdr:colOff>282728</xdr:colOff>
      <xdr:row>1</xdr:row>
      <xdr:rowOff>268381</xdr:rowOff>
    </xdr:to>
    <xdr:sp macro="" textlink="">
      <xdr:nvSpPr>
        <xdr:cNvPr id="20" name="CuadroTexto 19"/>
        <xdr:cNvSpPr txBox="1"/>
      </xdr:nvSpPr>
      <xdr:spPr>
        <a:xfrm>
          <a:off x="12670831" y="322169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2</a:t>
          </a:r>
        </a:p>
      </xdr:txBody>
    </xdr:sp>
    <xdr:clientData/>
  </xdr:twoCellAnchor>
  <xdr:twoCellAnchor>
    <xdr:from>
      <xdr:col>13</xdr:col>
      <xdr:colOff>1360263</xdr:colOff>
      <xdr:row>1</xdr:row>
      <xdr:rowOff>157277</xdr:rowOff>
    </xdr:from>
    <xdr:to>
      <xdr:col>14</xdr:col>
      <xdr:colOff>23962</xdr:colOff>
      <xdr:row>1</xdr:row>
      <xdr:rowOff>509702</xdr:rowOff>
    </xdr:to>
    <xdr:sp macro="" textlink="">
      <xdr:nvSpPr>
        <xdr:cNvPr id="21" name="CuadroTexto 20"/>
        <xdr:cNvSpPr txBox="1"/>
      </xdr:nvSpPr>
      <xdr:spPr>
        <a:xfrm>
          <a:off x="14176991" y="563490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3</a:t>
          </a:r>
        </a:p>
      </xdr:txBody>
    </xdr:sp>
    <xdr:clientData/>
  </xdr:twoCellAnchor>
  <xdr:twoCellAnchor>
    <xdr:from>
      <xdr:col>10</xdr:col>
      <xdr:colOff>826434</xdr:colOff>
      <xdr:row>2</xdr:row>
      <xdr:rowOff>171811</xdr:rowOff>
    </xdr:from>
    <xdr:to>
      <xdr:col>11</xdr:col>
      <xdr:colOff>344581</xdr:colOff>
      <xdr:row>4</xdr:row>
      <xdr:rowOff>99533</xdr:rowOff>
    </xdr:to>
    <xdr:sp macro="" textlink="">
      <xdr:nvSpPr>
        <xdr:cNvPr id="22" name="CuadroTexto 21"/>
        <xdr:cNvSpPr txBox="1"/>
      </xdr:nvSpPr>
      <xdr:spPr>
        <a:xfrm>
          <a:off x="10911728" y="1096296"/>
          <a:ext cx="428625" cy="361950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4</a:t>
          </a:r>
        </a:p>
      </xdr:txBody>
    </xdr:sp>
    <xdr:clientData/>
  </xdr:twoCellAnchor>
  <xdr:twoCellAnchor>
    <xdr:from>
      <xdr:col>16</xdr:col>
      <xdr:colOff>281894</xdr:colOff>
      <xdr:row>7</xdr:row>
      <xdr:rowOff>21394</xdr:rowOff>
    </xdr:from>
    <xdr:to>
      <xdr:col>16</xdr:col>
      <xdr:colOff>710519</xdr:colOff>
      <xdr:row>8</xdr:row>
      <xdr:rowOff>177716</xdr:rowOff>
    </xdr:to>
    <xdr:sp macro="" textlink="">
      <xdr:nvSpPr>
        <xdr:cNvPr id="23" name="CuadroTexto 22"/>
        <xdr:cNvSpPr txBox="1"/>
      </xdr:nvSpPr>
      <xdr:spPr>
        <a:xfrm>
          <a:off x="16614468" y="2430659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16</a:t>
          </a:r>
        </a:p>
      </xdr:txBody>
    </xdr:sp>
    <xdr:clientData/>
  </xdr:twoCellAnchor>
  <xdr:twoCellAnchor>
    <xdr:from>
      <xdr:col>15</xdr:col>
      <xdr:colOff>203675</xdr:colOff>
      <xdr:row>7</xdr:row>
      <xdr:rowOff>48647</xdr:rowOff>
    </xdr:from>
    <xdr:to>
      <xdr:col>15</xdr:col>
      <xdr:colOff>632300</xdr:colOff>
      <xdr:row>9</xdr:row>
      <xdr:rowOff>8866</xdr:rowOff>
    </xdr:to>
    <xdr:sp macro="" textlink="">
      <xdr:nvSpPr>
        <xdr:cNvPr id="25" name="CuadroTexto 24"/>
        <xdr:cNvSpPr txBox="1"/>
      </xdr:nvSpPr>
      <xdr:spPr>
        <a:xfrm>
          <a:off x="15667793" y="2457912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15</a:t>
          </a:r>
        </a:p>
      </xdr:txBody>
    </xdr:sp>
    <xdr:clientData/>
  </xdr:twoCellAnchor>
  <xdr:twoCellAnchor>
    <xdr:from>
      <xdr:col>17</xdr:col>
      <xdr:colOff>849431</xdr:colOff>
      <xdr:row>7</xdr:row>
      <xdr:rowOff>54119</xdr:rowOff>
    </xdr:from>
    <xdr:to>
      <xdr:col>17</xdr:col>
      <xdr:colOff>1278056</xdr:colOff>
      <xdr:row>9</xdr:row>
      <xdr:rowOff>14338</xdr:rowOff>
    </xdr:to>
    <xdr:sp macro="" textlink="">
      <xdr:nvSpPr>
        <xdr:cNvPr id="35" name="CuadroTexto 34"/>
        <xdr:cNvSpPr txBox="1"/>
      </xdr:nvSpPr>
      <xdr:spPr>
        <a:xfrm>
          <a:off x="18064468" y="2463384"/>
          <a:ext cx="428625" cy="352425"/>
        </a:xfrm>
        <a:prstGeom prst="rect">
          <a:avLst/>
        </a:prstGeom>
        <a:ln w="57150">
          <a:solidFill>
            <a:srgbClr val="7030A0"/>
          </a:solidFill>
        </a:ln>
        <a:effectLst>
          <a:softEdge rad="12700"/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17</a:t>
          </a:r>
        </a:p>
      </xdr:txBody>
    </xdr:sp>
    <xdr:clientData/>
  </xdr:twoCellAnchor>
  <xdr:twoCellAnchor>
    <xdr:from>
      <xdr:col>0</xdr:col>
      <xdr:colOff>168088</xdr:colOff>
      <xdr:row>0</xdr:row>
      <xdr:rowOff>84044</xdr:rowOff>
    </xdr:from>
    <xdr:to>
      <xdr:col>3</xdr:col>
      <xdr:colOff>56030</xdr:colOff>
      <xdr:row>1</xdr:row>
      <xdr:rowOff>327913</xdr:rowOff>
    </xdr:to>
    <xdr:sp macro="" textlink="">
      <xdr:nvSpPr>
        <xdr:cNvPr id="24" name="CuadroTexto 23"/>
        <xdr:cNvSpPr txBox="1"/>
      </xdr:nvSpPr>
      <xdr:spPr>
        <a:xfrm>
          <a:off x="168088" y="84044"/>
          <a:ext cx="3781986" cy="650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100"/>
            <a:t>LOGO</a:t>
          </a:r>
          <a:r>
            <a:rPr lang="es-MX" sz="1100" baseline="0"/>
            <a:t>TIPO DEL ENTIDAD FISCALIZADA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GARCIA/AppData/Local/Microsoft/Windows/INetCache/Content.Outlook/V1WN3M3B/Anexo%206%20y%207%20Obra%20p&#250;blic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Generales"/>
      <sheetName val="Base"/>
      <sheetName val="Anexo 7A"/>
      <sheetName val="Anexo 7B"/>
      <sheetName val="Anexo 7C"/>
      <sheetName val="Anexo 7D"/>
      <sheetName val="Anexo 6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Licitación pública nacional</v>
          </cell>
          <cell r="D2" t="str">
            <v>Terminada</v>
          </cell>
          <cell r="F2" t="str">
            <v>Opera</v>
          </cell>
          <cell r="H2" t="str">
            <v>Contrato</v>
          </cell>
        </row>
        <row r="3">
          <cell r="A3" t="str">
            <v>Licitación pública estatal</v>
          </cell>
          <cell r="D3" t="str">
            <v>En proceso</v>
          </cell>
          <cell r="F3" t="str">
            <v>No opera</v>
          </cell>
          <cell r="H3" t="str">
            <v>Administración Directa</v>
          </cell>
        </row>
        <row r="4">
          <cell r="A4" t="str">
            <v>Invitación restringida</v>
          </cell>
          <cell r="D4" t="str">
            <v>Suspendida</v>
          </cell>
          <cell r="F4" t="str">
            <v>Opera con deficiencias</v>
          </cell>
          <cell r="H4" t="str">
            <v>Convenio</v>
          </cell>
        </row>
        <row r="5">
          <cell r="A5" t="str">
            <v>Adjudicación directa</v>
          </cell>
          <cell r="D5" t="str">
            <v>Otro (especificar)</v>
          </cell>
          <cell r="F5" t="str">
            <v>Obra por etapas</v>
          </cell>
          <cell r="H5" t="str">
            <v>Adquisición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07"/>
  <sheetViews>
    <sheetView zoomScaleNormal="100" zoomScaleSheetLayoutView="95" workbookViewId="0">
      <selection activeCell="H17" sqref="H17"/>
    </sheetView>
  </sheetViews>
  <sheetFormatPr baseColWidth="10" defaultColWidth="2.7109375" defaultRowHeight="12" zeroHeight="1" x14ac:dyDescent="0.2"/>
  <cols>
    <col min="1" max="1" width="6.28515625" style="12" customWidth="1"/>
    <col min="2" max="2" width="11.28515625" style="72" customWidth="1"/>
    <col min="3" max="3" width="70.7109375" style="12" customWidth="1"/>
    <col min="4" max="4" width="23.85546875" style="12" customWidth="1"/>
    <col min="5" max="7" width="15.7109375" style="12" customWidth="1"/>
    <col min="8" max="8" width="17.5703125" style="12" customWidth="1"/>
    <col min="9" max="9" width="13.5703125" style="3" bestFit="1" customWidth="1"/>
    <col min="10" max="16377" width="0" style="3" hidden="1" customWidth="1"/>
    <col min="16378" max="16378" width="9.42578125" style="3" hidden="1" customWidth="1"/>
    <col min="16379" max="16379" width="11.7109375" style="73" hidden="1" customWidth="1"/>
    <col min="16380" max="16380" width="20.140625" style="73" hidden="1" customWidth="1"/>
    <col min="16381" max="16381" width="13.5703125" style="73" hidden="1" customWidth="1"/>
    <col min="16382" max="16382" width="29" style="73" hidden="1" customWidth="1"/>
    <col min="16383" max="16383" width="11.7109375" style="3" customWidth="1"/>
    <col min="16384" max="16384" width="5.28515625" style="3" customWidth="1"/>
  </cols>
  <sheetData>
    <row r="1" spans="1:10 16379:16382" ht="21.75" customHeight="1" x14ac:dyDescent="0.25">
      <c r="A1" s="63"/>
      <c r="B1" s="69"/>
      <c r="C1" s="64"/>
      <c r="D1" s="105" t="s">
        <v>96</v>
      </c>
      <c r="E1" s="106"/>
      <c r="F1" s="99" t="s">
        <v>0</v>
      </c>
      <c r="G1" s="100"/>
      <c r="H1" s="103" t="s">
        <v>97</v>
      </c>
      <c r="I1" s="104"/>
      <c r="J1" s="2"/>
    </row>
    <row r="2" spans="1:10 16379:16382" ht="51" customHeight="1" x14ac:dyDescent="0.2">
      <c r="A2" s="65"/>
      <c r="B2" s="70"/>
      <c r="C2" s="64"/>
      <c r="D2" s="107" t="s">
        <v>82</v>
      </c>
      <c r="E2" s="108"/>
      <c r="F2" s="101" t="s">
        <v>2</v>
      </c>
      <c r="G2" s="102"/>
      <c r="H2" s="103" t="s">
        <v>98</v>
      </c>
      <c r="I2" s="104"/>
      <c r="J2" s="2"/>
    </row>
    <row r="3" spans="1:10 16379:16382" ht="14.45" customHeight="1" x14ac:dyDescent="0.2">
      <c r="A3" s="77"/>
      <c r="B3" s="78"/>
      <c r="C3" s="79"/>
      <c r="D3" s="25"/>
      <c r="E3" s="25"/>
      <c r="F3" s="1"/>
      <c r="G3" s="1"/>
      <c r="H3" s="1"/>
      <c r="I3" s="2"/>
      <c r="J3" s="2"/>
    </row>
    <row r="4" spans="1:10 16379:16382" s="80" customFormat="1" ht="20.45" customHeight="1" x14ac:dyDescent="0.2">
      <c r="A4" s="91" t="s">
        <v>82</v>
      </c>
      <c r="B4" s="91"/>
      <c r="C4" s="91"/>
      <c r="D4" s="91"/>
      <c r="E4" s="91"/>
      <c r="F4" s="91"/>
      <c r="G4" s="91"/>
      <c r="H4" s="91"/>
      <c r="I4" s="91"/>
      <c r="XEY4" s="81"/>
      <c r="XEZ4" s="81"/>
      <c r="XFA4" s="81"/>
      <c r="XFB4" s="81"/>
    </row>
    <row r="5" spans="1:10 16379:16382" s="80" customFormat="1" ht="22.15" customHeight="1" x14ac:dyDescent="0.2">
      <c r="A5" s="92" t="s">
        <v>3</v>
      </c>
      <c r="B5" s="94" t="s">
        <v>85</v>
      </c>
      <c r="C5" s="89" t="s">
        <v>84</v>
      </c>
      <c r="D5" s="89" t="s">
        <v>80</v>
      </c>
      <c r="E5" s="97" t="s">
        <v>81</v>
      </c>
      <c r="F5" s="98"/>
      <c r="G5" s="98"/>
      <c r="H5" s="89" t="s">
        <v>88</v>
      </c>
      <c r="I5" s="89" t="s">
        <v>20</v>
      </c>
      <c r="XEY5" s="81"/>
      <c r="XEZ5" s="81"/>
      <c r="XFA5" s="81"/>
      <c r="XFB5" s="81"/>
    </row>
    <row r="6" spans="1:10 16379:16382" s="83" customFormat="1" ht="55.9" customHeight="1" x14ac:dyDescent="0.25">
      <c r="A6" s="93"/>
      <c r="B6" s="95"/>
      <c r="C6" s="90"/>
      <c r="D6" s="96"/>
      <c r="E6" s="82" t="s">
        <v>90</v>
      </c>
      <c r="F6" s="82" t="s">
        <v>91</v>
      </c>
      <c r="G6" s="82" t="s">
        <v>92</v>
      </c>
      <c r="H6" s="90"/>
      <c r="I6" s="90"/>
      <c r="XEY6" s="84"/>
      <c r="XEZ6" s="84"/>
      <c r="XFA6" s="84"/>
      <c r="XFB6" s="84"/>
    </row>
    <row r="7" spans="1:10 16379:16382" s="7" customFormat="1" ht="18" customHeight="1" x14ac:dyDescent="0.2">
      <c r="A7" s="20"/>
      <c r="B7" s="71"/>
      <c r="C7" s="21" t="str">
        <f>CONCATENATE(COUNTA(C8:C107)," ","Obras y Acciones")</f>
        <v>11 Obras y Acciones</v>
      </c>
      <c r="D7" s="22"/>
      <c r="E7" s="23">
        <f>SUM(E8:E407)</f>
        <v>3</v>
      </c>
      <c r="F7" s="23">
        <f>SUM(F8:F407)</f>
        <v>4</v>
      </c>
      <c r="G7" s="23">
        <f>SUM(G8:G407)</f>
        <v>4</v>
      </c>
      <c r="H7" s="55">
        <f>SUM(H8:H407)</f>
        <v>6345809</v>
      </c>
      <c r="I7" s="24"/>
      <c r="XEY7" s="74"/>
      <c r="XEZ7" s="74"/>
      <c r="XFA7" s="74"/>
      <c r="XFB7" s="74"/>
    </row>
    <row r="8" spans="1:10 16379:16382" s="9" customFormat="1" ht="36" x14ac:dyDescent="0.2">
      <c r="A8" s="28">
        <v>1</v>
      </c>
      <c r="B8" s="47">
        <v>20191110</v>
      </c>
      <c r="C8" s="33" t="s">
        <v>100</v>
      </c>
      <c r="D8" s="34" t="s">
        <v>58</v>
      </c>
      <c r="E8" s="26">
        <f t="shared" ref="E8" si="0">IFERROR(IF(XEY8=B8,COUNTIF(ANEXO11A,B8)),0)</f>
        <v>0</v>
      </c>
      <c r="F8" s="26">
        <f t="shared" ref="F8" si="1">IFERROR(IF(XEZ8=B8,COUNTIF(ANEXO11B,B8)),0)</f>
        <v>0</v>
      </c>
      <c r="G8" s="26">
        <f t="shared" ref="G8" si="2">IFERROR(IF(XFA8=B8,COUNTIF(ANEXO11C,B8)),0)</f>
        <v>1</v>
      </c>
      <c r="H8" s="56">
        <v>495000</v>
      </c>
      <c r="I8" s="39"/>
      <c r="XEY8" s="75" t="e">
        <f>VLOOKUP('Anexo 14'!B8,ANEXO11A,1,0)</f>
        <v>#N/A</v>
      </c>
      <c r="XEZ8" s="75" t="e">
        <f>VLOOKUP('Anexo 14'!B8,ANEXO11B,1,0)</f>
        <v>#N/A</v>
      </c>
      <c r="XFA8" s="75">
        <f>VLOOKUP('Anexo 14'!B8,ANEXO11C,1,0)</f>
        <v>20191110</v>
      </c>
      <c r="XFB8" s="75">
        <f t="shared" ref="XFB8:XFB71" si="3">COUNTIF(OBRASYACCIONES,B8)</f>
        <v>1</v>
      </c>
    </row>
    <row r="9" spans="1:10 16379:16382" s="9" customFormat="1" ht="36" x14ac:dyDescent="0.2">
      <c r="A9" s="29">
        <v>2</v>
      </c>
      <c r="B9" s="47">
        <v>20191190</v>
      </c>
      <c r="C9" s="35" t="s">
        <v>101</v>
      </c>
      <c r="D9" s="34" t="s">
        <v>58</v>
      </c>
      <c r="E9" s="26">
        <f t="shared" ref="E9:E72" si="4">IFERROR(IF(XEY9=B9,COUNTIF(ANEXO11A,B9)),0)</f>
        <v>0</v>
      </c>
      <c r="F9" s="26">
        <f t="shared" ref="F9:F72" si="5">IFERROR(IF(XEZ9=B9,COUNTIF(ANEXO11B,B9)),0)</f>
        <v>0</v>
      </c>
      <c r="G9" s="26">
        <f t="shared" ref="G9:G72" si="6">IFERROR(IF(XFA9=B9,COUNTIF(ANEXO11C,B9)),0)</f>
        <v>1</v>
      </c>
      <c r="H9" s="58">
        <v>1485000</v>
      </c>
      <c r="I9" s="40"/>
      <c r="XEY9" s="75" t="e">
        <f>VLOOKUP('Anexo 14'!B9,ANEXO11A,1,0)</f>
        <v>#N/A</v>
      </c>
      <c r="XEZ9" s="75" t="e">
        <f>VLOOKUP('Anexo 14'!B9,ANEXO11B,1,0)</f>
        <v>#N/A</v>
      </c>
      <c r="XFA9" s="75">
        <f>VLOOKUP('Anexo 14'!B9,ANEXO11C,1,0)</f>
        <v>20191190</v>
      </c>
      <c r="XFB9" s="75">
        <f t="shared" si="3"/>
        <v>1</v>
      </c>
    </row>
    <row r="10" spans="1:10 16379:16382" s="9" customFormat="1" ht="36" x14ac:dyDescent="0.2">
      <c r="A10" s="29">
        <v>3</v>
      </c>
      <c r="B10" s="47" t="s">
        <v>102</v>
      </c>
      <c r="C10" s="33" t="s">
        <v>103</v>
      </c>
      <c r="D10" s="34" t="s">
        <v>54</v>
      </c>
      <c r="E10" s="26">
        <f t="shared" si="4"/>
        <v>0</v>
      </c>
      <c r="F10" s="26">
        <f t="shared" si="5"/>
        <v>1</v>
      </c>
      <c r="G10" s="26">
        <f t="shared" si="6"/>
        <v>0</v>
      </c>
      <c r="H10" s="58">
        <v>197363.18</v>
      </c>
      <c r="I10" s="40"/>
      <c r="XEY10" s="75" t="e">
        <f>VLOOKUP('Anexo 14'!B10,ANEXO11A,1,0)</f>
        <v>#N/A</v>
      </c>
      <c r="XEZ10" s="75" t="str">
        <f>VLOOKUP('Anexo 14'!B10,ANEXO11B,1,0)</f>
        <v>XICO-FORTAMUN-19-04</v>
      </c>
      <c r="XFA10" s="75" t="e">
        <f>VLOOKUP('Anexo 14'!B10,ANEXO11C,1,0)</f>
        <v>#N/A</v>
      </c>
      <c r="XFB10" s="75">
        <f t="shared" si="3"/>
        <v>1</v>
      </c>
    </row>
    <row r="11" spans="1:10 16379:16382" s="9" customFormat="1" ht="24" x14ac:dyDescent="0.2">
      <c r="A11" s="29">
        <v>4</v>
      </c>
      <c r="B11" s="47" t="s">
        <v>104</v>
      </c>
      <c r="C11" s="35" t="s">
        <v>105</v>
      </c>
      <c r="D11" s="34" t="s">
        <v>54</v>
      </c>
      <c r="E11" s="26">
        <f t="shared" si="4"/>
        <v>0</v>
      </c>
      <c r="F11" s="26">
        <f t="shared" si="5"/>
        <v>1</v>
      </c>
      <c r="G11" s="26">
        <f t="shared" si="6"/>
        <v>0</v>
      </c>
      <c r="H11" s="58">
        <v>502567.67</v>
      </c>
      <c r="I11" s="40"/>
      <c r="XEY11" s="75" t="e">
        <f>VLOOKUP('Anexo 14'!B11,ANEXO11A,1,0)</f>
        <v>#N/A</v>
      </c>
      <c r="XEZ11" s="75" t="str">
        <f>VLOOKUP('Anexo 14'!B11,ANEXO11B,1,0)</f>
        <v>XICO-FISM-19-03</v>
      </c>
      <c r="XFA11" s="75" t="e">
        <f>VLOOKUP('Anexo 14'!B11,ANEXO11C,1,0)</f>
        <v>#N/A</v>
      </c>
      <c r="XFB11" s="75">
        <f t="shared" si="3"/>
        <v>1</v>
      </c>
    </row>
    <row r="12" spans="1:10 16379:16382" s="9" customFormat="1" ht="24" x14ac:dyDescent="0.2">
      <c r="A12" s="29">
        <v>5</v>
      </c>
      <c r="B12" s="47" t="s">
        <v>106</v>
      </c>
      <c r="C12" s="33" t="s">
        <v>107</v>
      </c>
      <c r="D12" s="34" t="s">
        <v>50</v>
      </c>
      <c r="E12" s="26">
        <f t="shared" si="4"/>
        <v>1</v>
      </c>
      <c r="F12" s="26">
        <f t="shared" si="5"/>
        <v>0</v>
      </c>
      <c r="G12" s="26">
        <f t="shared" si="6"/>
        <v>0</v>
      </c>
      <c r="H12" s="58">
        <v>667088</v>
      </c>
      <c r="I12" s="40"/>
      <c r="XEY12" s="75" t="str">
        <f>VLOOKUP('Anexo 14'!B12,ANEXO11A,1,0)</f>
        <v>XICO-FISM-19-04</v>
      </c>
      <c r="XEZ12" s="75" t="e">
        <f>VLOOKUP('Anexo 14'!B12,ANEXO11B,1,0)</f>
        <v>#N/A</v>
      </c>
      <c r="XFA12" s="75" t="e">
        <f>VLOOKUP('Anexo 14'!B12,ANEXO11C,1,0)</f>
        <v>#N/A</v>
      </c>
      <c r="XFB12" s="75">
        <f t="shared" si="3"/>
        <v>1</v>
      </c>
    </row>
    <row r="13" spans="1:10 16379:16382" s="9" customFormat="1" ht="24" x14ac:dyDescent="0.2">
      <c r="A13" s="29">
        <v>6</v>
      </c>
      <c r="B13" s="47" t="s">
        <v>108</v>
      </c>
      <c r="C13" s="35" t="s">
        <v>109</v>
      </c>
      <c r="D13" s="34" t="s">
        <v>50</v>
      </c>
      <c r="E13" s="26">
        <f t="shared" si="4"/>
        <v>1</v>
      </c>
      <c r="F13" s="26">
        <f t="shared" si="5"/>
        <v>0</v>
      </c>
      <c r="G13" s="26">
        <f t="shared" si="6"/>
        <v>0</v>
      </c>
      <c r="H13" s="58">
        <v>1270201.5</v>
      </c>
      <c r="I13" s="40"/>
      <c r="XEY13" s="75" t="str">
        <f>VLOOKUP('Anexo 14'!B13,ANEXO11A,1,0)</f>
        <v>XICO-FISM-19-05</v>
      </c>
      <c r="XEZ13" s="75" t="e">
        <f>VLOOKUP('Anexo 14'!B13,ANEXO11B,1,0)</f>
        <v>#N/A</v>
      </c>
      <c r="XFA13" s="75" t="e">
        <f>VLOOKUP('Anexo 14'!B13,ANEXO11C,1,0)</f>
        <v>#N/A</v>
      </c>
      <c r="XFB13" s="75">
        <f t="shared" si="3"/>
        <v>1</v>
      </c>
    </row>
    <row r="14" spans="1:10 16379:16382" s="9" customFormat="1" ht="24" x14ac:dyDescent="0.2">
      <c r="A14" s="29">
        <v>7</v>
      </c>
      <c r="B14" s="47">
        <v>20191102</v>
      </c>
      <c r="C14" s="33" t="s">
        <v>110</v>
      </c>
      <c r="D14" s="34" t="s">
        <v>58</v>
      </c>
      <c r="E14" s="26">
        <f t="shared" si="4"/>
        <v>0</v>
      </c>
      <c r="F14" s="26">
        <f t="shared" si="5"/>
        <v>0</v>
      </c>
      <c r="G14" s="26">
        <f t="shared" si="6"/>
        <v>1</v>
      </c>
      <c r="H14" s="58">
        <v>990000</v>
      </c>
      <c r="I14" s="40"/>
      <c r="XEY14" s="75" t="e">
        <f>VLOOKUP('Anexo 14'!B14,ANEXO11A,1,0)</f>
        <v>#N/A</v>
      </c>
      <c r="XEZ14" s="75" t="e">
        <f>VLOOKUP('Anexo 14'!B14,ANEXO11B,1,0)</f>
        <v>#N/A</v>
      </c>
      <c r="XFA14" s="75">
        <f>VLOOKUP('Anexo 14'!B14,ANEXO11C,1,0)</f>
        <v>20191102</v>
      </c>
      <c r="XFB14" s="75">
        <f t="shared" si="3"/>
        <v>1</v>
      </c>
    </row>
    <row r="15" spans="1:10 16379:16382" s="9" customFormat="1" ht="24" x14ac:dyDescent="0.2">
      <c r="A15" s="29">
        <v>8</v>
      </c>
      <c r="B15" s="47" t="s">
        <v>111</v>
      </c>
      <c r="C15" s="35" t="s">
        <v>112</v>
      </c>
      <c r="D15" s="34" t="s">
        <v>50</v>
      </c>
      <c r="E15" s="26">
        <f t="shared" si="4"/>
        <v>1</v>
      </c>
      <c r="F15" s="26">
        <f t="shared" si="5"/>
        <v>0</v>
      </c>
      <c r="G15" s="26">
        <f t="shared" si="6"/>
        <v>0</v>
      </c>
      <c r="H15" s="58">
        <v>373280.57</v>
      </c>
      <c r="I15" s="40"/>
      <c r="XEY15" s="75" t="str">
        <f>VLOOKUP('Anexo 14'!B15,ANEXO11A,1,0)</f>
        <v>XICO-FISM-19-06</v>
      </c>
      <c r="XEZ15" s="75" t="e">
        <f>VLOOKUP('Anexo 14'!B15,ANEXO11B,1,0)</f>
        <v>#N/A</v>
      </c>
      <c r="XFA15" s="75" t="e">
        <f>VLOOKUP('Anexo 14'!B15,ANEXO11C,1,0)</f>
        <v>#N/A</v>
      </c>
      <c r="XFB15" s="75">
        <f t="shared" si="3"/>
        <v>1</v>
      </c>
    </row>
    <row r="16" spans="1:10 16379:16382" s="9" customFormat="1" ht="36" x14ac:dyDescent="0.2">
      <c r="A16" s="29">
        <v>9</v>
      </c>
      <c r="B16" s="47" t="s">
        <v>113</v>
      </c>
      <c r="C16" s="35" t="s">
        <v>114</v>
      </c>
      <c r="D16" s="34" t="s">
        <v>54</v>
      </c>
      <c r="E16" s="26">
        <f t="shared" si="4"/>
        <v>0</v>
      </c>
      <c r="F16" s="26">
        <f t="shared" si="5"/>
        <v>1</v>
      </c>
      <c r="G16" s="26">
        <f t="shared" si="6"/>
        <v>0</v>
      </c>
      <c r="H16" s="58">
        <v>277567</v>
      </c>
      <c r="I16" s="40"/>
      <c r="XEY16" s="75" t="e">
        <f>VLOOKUP('Anexo 14'!B16,ANEXO11A,1,0)</f>
        <v>#N/A</v>
      </c>
      <c r="XEZ16" s="75" t="str">
        <f>VLOOKUP('Anexo 14'!B16,ANEXO11B,1,0)</f>
        <v>XICO-FORTAMUN-19-01</v>
      </c>
      <c r="XFA16" s="75" t="e">
        <f>VLOOKUP('Anexo 14'!B16,ANEXO11C,1,0)</f>
        <v>#N/A</v>
      </c>
      <c r="XFB16" s="75">
        <f t="shared" si="3"/>
        <v>1</v>
      </c>
    </row>
    <row r="17" spans="1:9 16379:16382" s="9" customFormat="1" ht="36" x14ac:dyDescent="0.2">
      <c r="A17" s="29">
        <v>10</v>
      </c>
      <c r="B17" s="47" t="s">
        <v>115</v>
      </c>
      <c r="C17" s="33" t="s">
        <v>116</v>
      </c>
      <c r="D17" s="34" t="s">
        <v>58</v>
      </c>
      <c r="E17" s="26">
        <f t="shared" si="4"/>
        <v>0</v>
      </c>
      <c r="F17" s="26">
        <f t="shared" si="5"/>
        <v>0</v>
      </c>
      <c r="G17" s="26">
        <f t="shared" si="6"/>
        <v>1</v>
      </c>
      <c r="H17" s="58">
        <v>40462.550000000003</v>
      </c>
      <c r="I17" s="40"/>
      <c r="XEY17" s="75" t="e">
        <f>VLOOKUP('Anexo 14'!B17,ANEXO11A,1,0)</f>
        <v>#N/A</v>
      </c>
      <c r="XEZ17" s="75" t="e">
        <f>VLOOKUP('Anexo 14'!B17,ANEXO11B,1,0)</f>
        <v>#N/A</v>
      </c>
      <c r="XFA17" s="75" t="str">
        <f>VLOOKUP('Anexo 14'!B17,ANEXO11C,1,0)</f>
        <v>XICO-FORTAMUN-19-02</v>
      </c>
      <c r="XFB17" s="75">
        <f t="shared" si="3"/>
        <v>1</v>
      </c>
    </row>
    <row r="18" spans="1:9 16379:16382" s="9" customFormat="1" ht="36" x14ac:dyDescent="0.2">
      <c r="A18" s="29">
        <v>11</v>
      </c>
      <c r="B18" s="47" t="s">
        <v>117</v>
      </c>
      <c r="C18" s="35" t="s">
        <v>118</v>
      </c>
      <c r="D18" s="34" t="s">
        <v>54</v>
      </c>
      <c r="E18" s="26">
        <f t="shared" si="4"/>
        <v>0</v>
      </c>
      <c r="F18" s="26">
        <f t="shared" si="5"/>
        <v>1</v>
      </c>
      <c r="G18" s="26">
        <f t="shared" si="6"/>
        <v>0</v>
      </c>
      <c r="H18" s="58">
        <v>47278.53</v>
      </c>
      <c r="I18" s="40"/>
      <c r="XEY18" s="75" t="e">
        <f>VLOOKUP('Anexo 14'!B18,ANEXO11A,1,0)</f>
        <v>#N/A</v>
      </c>
      <c r="XEZ18" s="75" t="str">
        <f>VLOOKUP('Anexo 14'!B18,ANEXO11B,1,0)</f>
        <v>XICO-FORTAMUN-19-03</v>
      </c>
      <c r="XFA18" s="75" t="e">
        <f>VLOOKUP('Anexo 14'!B18,ANEXO11C,1,0)</f>
        <v>#N/A</v>
      </c>
      <c r="XFB18" s="75">
        <f t="shared" si="3"/>
        <v>1</v>
      </c>
    </row>
    <row r="19" spans="1:9 16379:16382" s="9" customFormat="1" x14ac:dyDescent="0.2">
      <c r="A19" s="29">
        <v>12</v>
      </c>
      <c r="B19" s="47"/>
      <c r="C19" s="35"/>
      <c r="D19" s="34"/>
      <c r="E19" s="26">
        <f t="shared" si="4"/>
        <v>0</v>
      </c>
      <c r="F19" s="26">
        <f t="shared" si="5"/>
        <v>0</v>
      </c>
      <c r="G19" s="26">
        <f t="shared" si="6"/>
        <v>0</v>
      </c>
      <c r="H19" s="58"/>
      <c r="I19" s="40"/>
      <c r="XEY19" s="75" t="e">
        <f>VLOOKUP('Anexo 14'!B19,ANEXO11A,1,0)</f>
        <v>#N/A</v>
      </c>
      <c r="XEZ19" s="75" t="e">
        <f>VLOOKUP('Anexo 14'!B19,ANEXO11B,1,0)</f>
        <v>#N/A</v>
      </c>
      <c r="XFA19" s="75" t="e">
        <f>VLOOKUP('Anexo 14'!B19,ANEXO11C,1,0)</f>
        <v>#N/A</v>
      </c>
      <c r="XFB19" s="75">
        <f t="shared" si="3"/>
        <v>0</v>
      </c>
    </row>
    <row r="20" spans="1:9 16379:16382" s="9" customFormat="1" x14ac:dyDescent="0.2">
      <c r="A20" s="29">
        <v>13</v>
      </c>
      <c r="B20" s="47"/>
      <c r="C20" s="33"/>
      <c r="D20" s="34"/>
      <c r="E20" s="26">
        <f t="shared" si="4"/>
        <v>0</v>
      </c>
      <c r="F20" s="26">
        <f t="shared" si="5"/>
        <v>0</v>
      </c>
      <c r="G20" s="26">
        <f t="shared" si="6"/>
        <v>0</v>
      </c>
      <c r="H20" s="58"/>
      <c r="I20" s="40"/>
      <c r="XEY20" s="75" t="e">
        <f>VLOOKUP('Anexo 14'!B20,ANEXO11A,1,0)</f>
        <v>#N/A</v>
      </c>
      <c r="XEZ20" s="75" t="e">
        <f>VLOOKUP('Anexo 14'!B20,ANEXO11B,1,0)</f>
        <v>#N/A</v>
      </c>
      <c r="XFA20" s="75" t="e">
        <f>VLOOKUP('Anexo 14'!B20,ANEXO11C,1,0)</f>
        <v>#N/A</v>
      </c>
      <c r="XFB20" s="75">
        <f t="shared" si="3"/>
        <v>0</v>
      </c>
    </row>
    <row r="21" spans="1:9 16379:16382" s="9" customFormat="1" x14ac:dyDescent="0.2">
      <c r="A21" s="29">
        <v>14</v>
      </c>
      <c r="B21" s="47"/>
      <c r="C21" s="35"/>
      <c r="D21" s="34"/>
      <c r="E21" s="26">
        <f t="shared" si="4"/>
        <v>0</v>
      </c>
      <c r="F21" s="26">
        <f t="shared" si="5"/>
        <v>0</v>
      </c>
      <c r="G21" s="26">
        <f t="shared" si="6"/>
        <v>0</v>
      </c>
      <c r="H21" s="58"/>
      <c r="I21" s="40"/>
      <c r="XEY21" s="75" t="e">
        <f>VLOOKUP('Anexo 14'!B21,ANEXO11A,1,0)</f>
        <v>#N/A</v>
      </c>
      <c r="XEZ21" s="75" t="e">
        <f>VLOOKUP('Anexo 14'!B21,ANEXO11B,1,0)</f>
        <v>#N/A</v>
      </c>
      <c r="XFA21" s="75" t="e">
        <f>VLOOKUP('Anexo 14'!B21,ANEXO11C,1,0)</f>
        <v>#N/A</v>
      </c>
      <c r="XFB21" s="75">
        <f t="shared" si="3"/>
        <v>0</v>
      </c>
    </row>
    <row r="22" spans="1:9 16379:16382" s="9" customFormat="1" x14ac:dyDescent="0.2">
      <c r="A22" s="29">
        <v>15</v>
      </c>
      <c r="B22" s="47"/>
      <c r="C22" s="35"/>
      <c r="D22" s="34"/>
      <c r="E22" s="26">
        <f t="shared" si="4"/>
        <v>0</v>
      </c>
      <c r="F22" s="26">
        <f t="shared" si="5"/>
        <v>0</v>
      </c>
      <c r="G22" s="26">
        <f t="shared" si="6"/>
        <v>0</v>
      </c>
      <c r="H22" s="58"/>
      <c r="I22" s="40"/>
      <c r="XEY22" s="75" t="e">
        <f>VLOOKUP('Anexo 14'!B22,ANEXO11A,1,0)</f>
        <v>#N/A</v>
      </c>
      <c r="XEZ22" s="75" t="e">
        <f>VLOOKUP('Anexo 14'!B22,ANEXO11B,1,0)</f>
        <v>#N/A</v>
      </c>
      <c r="XFA22" s="75" t="e">
        <f>VLOOKUP('Anexo 14'!B22,ANEXO11C,1,0)</f>
        <v>#N/A</v>
      </c>
      <c r="XFB22" s="75">
        <f t="shared" si="3"/>
        <v>0</v>
      </c>
    </row>
    <row r="23" spans="1:9 16379:16382" s="9" customFormat="1" x14ac:dyDescent="0.2">
      <c r="A23" s="29">
        <v>16</v>
      </c>
      <c r="B23" s="47"/>
      <c r="C23" s="33"/>
      <c r="D23" s="34"/>
      <c r="E23" s="26">
        <f t="shared" si="4"/>
        <v>0</v>
      </c>
      <c r="F23" s="26">
        <f t="shared" si="5"/>
        <v>0</v>
      </c>
      <c r="G23" s="26">
        <f t="shared" si="6"/>
        <v>0</v>
      </c>
      <c r="H23" s="58"/>
      <c r="I23" s="40"/>
      <c r="XEY23" s="75" t="e">
        <f>VLOOKUP('Anexo 14'!B23,ANEXO11A,1,0)</f>
        <v>#N/A</v>
      </c>
      <c r="XEZ23" s="75" t="e">
        <f>VLOOKUP('Anexo 14'!B23,ANEXO11B,1,0)</f>
        <v>#N/A</v>
      </c>
      <c r="XFA23" s="75" t="e">
        <f>VLOOKUP('Anexo 14'!B23,ANEXO11C,1,0)</f>
        <v>#N/A</v>
      </c>
      <c r="XFB23" s="75">
        <f t="shared" si="3"/>
        <v>0</v>
      </c>
    </row>
    <row r="24" spans="1:9 16379:16382" s="9" customFormat="1" x14ac:dyDescent="0.2">
      <c r="A24" s="29">
        <v>17</v>
      </c>
      <c r="B24" s="47"/>
      <c r="C24" s="35"/>
      <c r="D24" s="34"/>
      <c r="E24" s="26">
        <f t="shared" si="4"/>
        <v>0</v>
      </c>
      <c r="F24" s="26">
        <f t="shared" si="5"/>
        <v>0</v>
      </c>
      <c r="G24" s="26">
        <f t="shared" si="6"/>
        <v>0</v>
      </c>
      <c r="H24" s="58"/>
      <c r="I24" s="40"/>
      <c r="XEY24" s="75" t="e">
        <f>VLOOKUP('Anexo 14'!B24,ANEXO11A,1,0)</f>
        <v>#N/A</v>
      </c>
      <c r="XEZ24" s="75" t="e">
        <f>VLOOKUP('Anexo 14'!B24,ANEXO11B,1,0)</f>
        <v>#N/A</v>
      </c>
      <c r="XFA24" s="75" t="e">
        <f>VLOOKUP('Anexo 14'!B24,ANEXO11C,1,0)</f>
        <v>#N/A</v>
      </c>
      <c r="XFB24" s="75">
        <f t="shared" si="3"/>
        <v>0</v>
      </c>
    </row>
    <row r="25" spans="1:9 16379:16382" s="9" customFormat="1" x14ac:dyDescent="0.2">
      <c r="A25" s="29">
        <v>18</v>
      </c>
      <c r="B25" s="47"/>
      <c r="C25" s="35"/>
      <c r="D25" s="34"/>
      <c r="E25" s="26">
        <f t="shared" si="4"/>
        <v>0</v>
      </c>
      <c r="F25" s="26">
        <f t="shared" si="5"/>
        <v>0</v>
      </c>
      <c r="G25" s="26">
        <f t="shared" si="6"/>
        <v>0</v>
      </c>
      <c r="H25" s="58"/>
      <c r="I25" s="40"/>
      <c r="XEY25" s="75" t="e">
        <f>VLOOKUP('Anexo 14'!B25,ANEXO11A,1,0)</f>
        <v>#N/A</v>
      </c>
      <c r="XEZ25" s="75" t="e">
        <f>VLOOKUP('Anexo 14'!B25,ANEXO11B,1,0)</f>
        <v>#N/A</v>
      </c>
      <c r="XFA25" s="75" t="e">
        <f>VLOOKUP('Anexo 14'!B25,ANEXO11C,1,0)</f>
        <v>#N/A</v>
      </c>
      <c r="XFB25" s="75">
        <f t="shared" si="3"/>
        <v>0</v>
      </c>
    </row>
    <row r="26" spans="1:9 16379:16382" s="9" customFormat="1" x14ac:dyDescent="0.2">
      <c r="A26" s="29">
        <v>19</v>
      </c>
      <c r="B26" s="47"/>
      <c r="C26" s="36"/>
      <c r="D26" s="34"/>
      <c r="E26" s="26">
        <f t="shared" si="4"/>
        <v>0</v>
      </c>
      <c r="F26" s="26">
        <f t="shared" si="5"/>
        <v>0</v>
      </c>
      <c r="G26" s="26">
        <f t="shared" si="6"/>
        <v>0</v>
      </c>
      <c r="H26" s="58"/>
      <c r="I26" s="40"/>
      <c r="XEY26" s="75" t="e">
        <f>VLOOKUP('Anexo 14'!B26,ANEXO11A,1,0)</f>
        <v>#N/A</v>
      </c>
      <c r="XEZ26" s="75" t="e">
        <f>VLOOKUP('Anexo 14'!B26,ANEXO11B,1,0)</f>
        <v>#N/A</v>
      </c>
      <c r="XFA26" s="75" t="e">
        <f>VLOOKUP('Anexo 14'!B26,ANEXO11C,1,0)</f>
        <v>#N/A</v>
      </c>
      <c r="XFB26" s="75">
        <f t="shared" si="3"/>
        <v>0</v>
      </c>
    </row>
    <row r="27" spans="1:9 16379:16382" s="9" customFormat="1" x14ac:dyDescent="0.2">
      <c r="A27" s="29">
        <v>20</v>
      </c>
      <c r="B27" s="47"/>
      <c r="C27" s="36"/>
      <c r="D27" s="34"/>
      <c r="E27" s="26">
        <f t="shared" si="4"/>
        <v>0</v>
      </c>
      <c r="F27" s="26">
        <f t="shared" si="5"/>
        <v>0</v>
      </c>
      <c r="G27" s="26">
        <f t="shared" si="6"/>
        <v>0</v>
      </c>
      <c r="H27" s="58"/>
      <c r="I27" s="40"/>
      <c r="XEY27" s="75" t="e">
        <f>VLOOKUP('Anexo 14'!B27,ANEXO11A,1,0)</f>
        <v>#N/A</v>
      </c>
      <c r="XEZ27" s="75" t="e">
        <f>VLOOKUP('Anexo 14'!B27,ANEXO11B,1,0)</f>
        <v>#N/A</v>
      </c>
      <c r="XFA27" s="75" t="e">
        <f>VLOOKUP('Anexo 14'!B27,ANEXO11C,1,0)</f>
        <v>#N/A</v>
      </c>
      <c r="XFB27" s="75">
        <f t="shared" si="3"/>
        <v>0</v>
      </c>
    </row>
    <row r="28" spans="1:9 16379:16382" s="9" customFormat="1" x14ac:dyDescent="0.2">
      <c r="A28" s="29">
        <v>21</v>
      </c>
      <c r="B28" s="47"/>
      <c r="C28" s="36"/>
      <c r="D28" s="34"/>
      <c r="E28" s="26">
        <f t="shared" si="4"/>
        <v>0</v>
      </c>
      <c r="F28" s="26">
        <f t="shared" si="5"/>
        <v>0</v>
      </c>
      <c r="G28" s="26">
        <f t="shared" si="6"/>
        <v>0</v>
      </c>
      <c r="H28" s="58"/>
      <c r="I28" s="40"/>
      <c r="XEY28" s="75" t="e">
        <f>VLOOKUP('Anexo 14'!B28,ANEXO11A,1,0)</f>
        <v>#N/A</v>
      </c>
      <c r="XEZ28" s="75" t="e">
        <f>VLOOKUP('Anexo 14'!B28,ANEXO11B,1,0)</f>
        <v>#N/A</v>
      </c>
      <c r="XFA28" s="75" t="e">
        <f>VLOOKUP('Anexo 14'!B28,ANEXO11C,1,0)</f>
        <v>#N/A</v>
      </c>
      <c r="XFB28" s="75">
        <f t="shared" si="3"/>
        <v>0</v>
      </c>
    </row>
    <row r="29" spans="1:9 16379:16382" s="9" customFormat="1" x14ac:dyDescent="0.2">
      <c r="A29" s="29">
        <v>22</v>
      </c>
      <c r="B29" s="47"/>
      <c r="C29" s="36"/>
      <c r="D29" s="34"/>
      <c r="E29" s="26">
        <f t="shared" si="4"/>
        <v>0</v>
      </c>
      <c r="F29" s="26">
        <f t="shared" si="5"/>
        <v>0</v>
      </c>
      <c r="G29" s="26">
        <f t="shared" si="6"/>
        <v>0</v>
      </c>
      <c r="H29" s="58"/>
      <c r="I29" s="40"/>
      <c r="XEY29" s="75" t="e">
        <f>VLOOKUP('Anexo 14'!B29,ANEXO11A,1,0)</f>
        <v>#N/A</v>
      </c>
      <c r="XEZ29" s="75" t="e">
        <f>VLOOKUP('Anexo 14'!B29,ANEXO11B,1,0)</f>
        <v>#N/A</v>
      </c>
      <c r="XFA29" s="75" t="e">
        <f>VLOOKUP('Anexo 14'!B29,ANEXO11C,1,0)</f>
        <v>#N/A</v>
      </c>
      <c r="XFB29" s="75">
        <f t="shared" si="3"/>
        <v>0</v>
      </c>
    </row>
    <row r="30" spans="1:9 16379:16382" s="9" customFormat="1" ht="15" customHeight="1" x14ac:dyDescent="0.2">
      <c r="A30" s="29">
        <v>23</v>
      </c>
      <c r="B30" s="47"/>
      <c r="C30" s="36"/>
      <c r="D30" s="34"/>
      <c r="E30" s="26">
        <f t="shared" si="4"/>
        <v>0</v>
      </c>
      <c r="F30" s="26">
        <f t="shared" si="5"/>
        <v>0</v>
      </c>
      <c r="G30" s="26">
        <f t="shared" si="6"/>
        <v>0</v>
      </c>
      <c r="H30" s="58"/>
      <c r="I30" s="40"/>
      <c r="XEY30" s="75" t="e">
        <f>VLOOKUP('Anexo 14'!B30,ANEXO11A,1,0)</f>
        <v>#N/A</v>
      </c>
      <c r="XEZ30" s="75" t="e">
        <f>VLOOKUP('Anexo 14'!B30,ANEXO11B,1,0)</f>
        <v>#N/A</v>
      </c>
      <c r="XFA30" s="75" t="e">
        <f>VLOOKUP('Anexo 14'!B30,ANEXO11C,1,0)</f>
        <v>#N/A</v>
      </c>
      <c r="XFB30" s="75">
        <f t="shared" si="3"/>
        <v>0</v>
      </c>
    </row>
    <row r="31" spans="1:9 16379:16382" s="9" customFormat="1" ht="15" customHeight="1" x14ac:dyDescent="0.2">
      <c r="A31" s="29">
        <v>24</v>
      </c>
      <c r="B31" s="47"/>
      <c r="C31" s="36"/>
      <c r="D31" s="34"/>
      <c r="E31" s="26">
        <f t="shared" si="4"/>
        <v>0</v>
      </c>
      <c r="F31" s="26">
        <f t="shared" si="5"/>
        <v>0</v>
      </c>
      <c r="G31" s="26">
        <f t="shared" si="6"/>
        <v>0</v>
      </c>
      <c r="H31" s="58"/>
      <c r="I31" s="40"/>
      <c r="XEY31" s="75" t="e">
        <f>VLOOKUP('Anexo 14'!B31,ANEXO11A,1,0)</f>
        <v>#N/A</v>
      </c>
      <c r="XEZ31" s="75" t="e">
        <f>VLOOKUP('Anexo 14'!B31,ANEXO11B,1,0)</f>
        <v>#N/A</v>
      </c>
      <c r="XFA31" s="75" t="e">
        <f>VLOOKUP('Anexo 14'!B31,ANEXO11C,1,0)</f>
        <v>#N/A</v>
      </c>
      <c r="XFB31" s="75">
        <f t="shared" si="3"/>
        <v>0</v>
      </c>
    </row>
    <row r="32" spans="1:9 16379:16382" s="9" customFormat="1" ht="15" customHeight="1" x14ac:dyDescent="0.2">
      <c r="A32" s="29">
        <v>25</v>
      </c>
      <c r="B32" s="47"/>
      <c r="C32" s="36"/>
      <c r="D32" s="34"/>
      <c r="E32" s="26">
        <f t="shared" si="4"/>
        <v>0</v>
      </c>
      <c r="F32" s="26">
        <f t="shared" si="5"/>
        <v>0</v>
      </c>
      <c r="G32" s="26">
        <f t="shared" si="6"/>
        <v>0</v>
      </c>
      <c r="H32" s="58"/>
      <c r="I32" s="40"/>
      <c r="XEY32" s="75" t="e">
        <f>VLOOKUP('Anexo 14'!B32,ANEXO11A,1,0)</f>
        <v>#N/A</v>
      </c>
      <c r="XEZ32" s="75" t="e">
        <f>VLOOKUP('Anexo 14'!B32,ANEXO11B,1,0)</f>
        <v>#N/A</v>
      </c>
      <c r="XFA32" s="75" t="e">
        <f>VLOOKUP('Anexo 14'!B32,ANEXO11C,1,0)</f>
        <v>#N/A</v>
      </c>
      <c r="XFB32" s="75">
        <f t="shared" si="3"/>
        <v>0</v>
      </c>
    </row>
    <row r="33" spans="1:9 16379:16382" s="9" customFormat="1" ht="15" customHeight="1" x14ac:dyDescent="0.2">
      <c r="A33" s="29">
        <v>26</v>
      </c>
      <c r="B33" s="47"/>
      <c r="C33" s="36"/>
      <c r="D33" s="34"/>
      <c r="E33" s="26">
        <f t="shared" si="4"/>
        <v>0</v>
      </c>
      <c r="F33" s="26">
        <f t="shared" si="5"/>
        <v>0</v>
      </c>
      <c r="G33" s="26">
        <f t="shared" si="6"/>
        <v>0</v>
      </c>
      <c r="H33" s="58"/>
      <c r="I33" s="40"/>
      <c r="XEY33" s="75" t="e">
        <f>VLOOKUP('Anexo 14'!B33,ANEXO11A,1,0)</f>
        <v>#N/A</v>
      </c>
      <c r="XEZ33" s="75" t="e">
        <f>VLOOKUP('Anexo 14'!B33,ANEXO11B,1,0)</f>
        <v>#N/A</v>
      </c>
      <c r="XFA33" s="75" t="e">
        <f>VLOOKUP('Anexo 14'!B33,ANEXO11C,1,0)</f>
        <v>#N/A</v>
      </c>
      <c r="XFB33" s="75">
        <f t="shared" si="3"/>
        <v>0</v>
      </c>
    </row>
    <row r="34" spans="1:9 16379:16382" s="9" customFormat="1" ht="15" customHeight="1" x14ac:dyDescent="0.2">
      <c r="A34" s="29">
        <v>27</v>
      </c>
      <c r="B34" s="47"/>
      <c r="C34" s="36"/>
      <c r="D34" s="34"/>
      <c r="E34" s="26">
        <f t="shared" si="4"/>
        <v>0</v>
      </c>
      <c r="F34" s="26">
        <f t="shared" si="5"/>
        <v>0</v>
      </c>
      <c r="G34" s="26">
        <f t="shared" si="6"/>
        <v>0</v>
      </c>
      <c r="H34" s="58"/>
      <c r="I34" s="40"/>
      <c r="XEY34" s="75" t="e">
        <f>VLOOKUP('Anexo 14'!B34,ANEXO11A,1,0)</f>
        <v>#N/A</v>
      </c>
      <c r="XEZ34" s="75" t="e">
        <f>VLOOKUP('Anexo 14'!B34,ANEXO11B,1,0)</f>
        <v>#N/A</v>
      </c>
      <c r="XFA34" s="75" t="e">
        <f>VLOOKUP('Anexo 14'!B34,ANEXO11C,1,0)</f>
        <v>#N/A</v>
      </c>
      <c r="XFB34" s="75">
        <f t="shared" si="3"/>
        <v>0</v>
      </c>
    </row>
    <row r="35" spans="1:9 16379:16382" s="9" customFormat="1" ht="15" customHeight="1" x14ac:dyDescent="0.2">
      <c r="A35" s="29">
        <v>28</v>
      </c>
      <c r="B35" s="47"/>
      <c r="C35" s="36"/>
      <c r="D35" s="34"/>
      <c r="E35" s="26">
        <f t="shared" si="4"/>
        <v>0</v>
      </c>
      <c r="F35" s="26">
        <f t="shared" si="5"/>
        <v>0</v>
      </c>
      <c r="G35" s="26">
        <f t="shared" si="6"/>
        <v>0</v>
      </c>
      <c r="H35" s="58"/>
      <c r="I35" s="40"/>
      <c r="XEY35" s="75" t="e">
        <f>VLOOKUP('Anexo 14'!B35,ANEXO11A,1,0)</f>
        <v>#N/A</v>
      </c>
      <c r="XEZ35" s="75" t="e">
        <f>VLOOKUP('Anexo 14'!B35,ANEXO11B,1,0)</f>
        <v>#N/A</v>
      </c>
      <c r="XFA35" s="75" t="e">
        <f>VLOOKUP('Anexo 14'!B35,ANEXO11C,1,0)</f>
        <v>#N/A</v>
      </c>
      <c r="XFB35" s="75">
        <f t="shared" si="3"/>
        <v>0</v>
      </c>
    </row>
    <row r="36" spans="1:9 16379:16382" s="9" customFormat="1" ht="15" customHeight="1" x14ac:dyDescent="0.2">
      <c r="A36" s="29">
        <v>29</v>
      </c>
      <c r="B36" s="47"/>
      <c r="C36" s="36"/>
      <c r="D36" s="34"/>
      <c r="E36" s="26">
        <f t="shared" si="4"/>
        <v>0</v>
      </c>
      <c r="F36" s="26">
        <f t="shared" si="5"/>
        <v>0</v>
      </c>
      <c r="G36" s="26">
        <f t="shared" si="6"/>
        <v>0</v>
      </c>
      <c r="H36" s="58"/>
      <c r="I36" s="40"/>
      <c r="XEY36" s="75" t="e">
        <f>VLOOKUP('Anexo 14'!B36,ANEXO11A,1,0)</f>
        <v>#N/A</v>
      </c>
      <c r="XEZ36" s="75" t="e">
        <f>VLOOKUP('Anexo 14'!B36,ANEXO11B,1,0)</f>
        <v>#N/A</v>
      </c>
      <c r="XFA36" s="75" t="e">
        <f>VLOOKUP('Anexo 14'!B36,ANEXO11C,1,0)</f>
        <v>#N/A</v>
      </c>
      <c r="XFB36" s="75">
        <f t="shared" si="3"/>
        <v>0</v>
      </c>
    </row>
    <row r="37" spans="1:9 16379:16382" s="9" customFormat="1" ht="15" customHeight="1" x14ac:dyDescent="0.2">
      <c r="A37" s="29">
        <v>30</v>
      </c>
      <c r="B37" s="47"/>
      <c r="C37" s="36"/>
      <c r="D37" s="34"/>
      <c r="E37" s="26">
        <f t="shared" si="4"/>
        <v>0</v>
      </c>
      <c r="F37" s="26">
        <f t="shared" si="5"/>
        <v>0</v>
      </c>
      <c r="G37" s="26">
        <f t="shared" si="6"/>
        <v>0</v>
      </c>
      <c r="H37" s="58"/>
      <c r="I37" s="40"/>
      <c r="XEY37" s="75" t="e">
        <f>VLOOKUP('Anexo 14'!B37,ANEXO11A,1,0)</f>
        <v>#N/A</v>
      </c>
      <c r="XEZ37" s="75" t="e">
        <f>VLOOKUP('Anexo 14'!B37,ANEXO11B,1,0)</f>
        <v>#N/A</v>
      </c>
      <c r="XFA37" s="75" t="e">
        <f>VLOOKUP('Anexo 14'!B37,ANEXO11C,1,0)</f>
        <v>#N/A</v>
      </c>
      <c r="XFB37" s="75">
        <f t="shared" si="3"/>
        <v>0</v>
      </c>
    </row>
    <row r="38" spans="1:9 16379:16382" s="9" customFormat="1" ht="15" customHeight="1" x14ac:dyDescent="0.2">
      <c r="A38" s="29">
        <v>31</v>
      </c>
      <c r="B38" s="47"/>
      <c r="C38" s="36"/>
      <c r="D38" s="34"/>
      <c r="E38" s="26">
        <f t="shared" si="4"/>
        <v>0</v>
      </c>
      <c r="F38" s="26">
        <f t="shared" si="5"/>
        <v>0</v>
      </c>
      <c r="G38" s="26">
        <f t="shared" si="6"/>
        <v>0</v>
      </c>
      <c r="H38" s="58"/>
      <c r="I38" s="40"/>
      <c r="XEY38" s="75" t="e">
        <f>VLOOKUP('Anexo 14'!B38,ANEXO11A,1,0)</f>
        <v>#N/A</v>
      </c>
      <c r="XEZ38" s="75" t="e">
        <f>VLOOKUP('Anexo 14'!B38,ANEXO11B,1,0)</f>
        <v>#N/A</v>
      </c>
      <c r="XFA38" s="75" t="e">
        <f>VLOOKUP('Anexo 14'!B38,ANEXO11C,1,0)</f>
        <v>#N/A</v>
      </c>
      <c r="XFB38" s="75">
        <f t="shared" si="3"/>
        <v>0</v>
      </c>
    </row>
    <row r="39" spans="1:9 16379:16382" s="9" customFormat="1" ht="15" customHeight="1" x14ac:dyDescent="0.2">
      <c r="A39" s="29">
        <v>32</v>
      </c>
      <c r="B39" s="47"/>
      <c r="C39" s="36"/>
      <c r="D39" s="34"/>
      <c r="E39" s="26">
        <f t="shared" si="4"/>
        <v>0</v>
      </c>
      <c r="F39" s="26">
        <f t="shared" si="5"/>
        <v>0</v>
      </c>
      <c r="G39" s="26">
        <f t="shared" si="6"/>
        <v>0</v>
      </c>
      <c r="H39" s="58"/>
      <c r="I39" s="40"/>
      <c r="XEY39" s="75" t="e">
        <f>VLOOKUP('Anexo 14'!B39,ANEXO11A,1,0)</f>
        <v>#N/A</v>
      </c>
      <c r="XEZ39" s="75" t="e">
        <f>VLOOKUP('Anexo 14'!B39,ANEXO11B,1,0)</f>
        <v>#N/A</v>
      </c>
      <c r="XFA39" s="75" t="e">
        <f>VLOOKUP('Anexo 14'!B39,ANEXO11C,1,0)</f>
        <v>#N/A</v>
      </c>
      <c r="XFB39" s="75">
        <f t="shared" si="3"/>
        <v>0</v>
      </c>
    </row>
    <row r="40" spans="1:9 16379:16382" s="9" customFormat="1" ht="15" customHeight="1" x14ac:dyDescent="0.2">
      <c r="A40" s="29">
        <v>33</v>
      </c>
      <c r="B40" s="47"/>
      <c r="C40" s="36"/>
      <c r="D40" s="34"/>
      <c r="E40" s="26">
        <f t="shared" si="4"/>
        <v>0</v>
      </c>
      <c r="F40" s="26">
        <f t="shared" si="5"/>
        <v>0</v>
      </c>
      <c r="G40" s="26">
        <f t="shared" si="6"/>
        <v>0</v>
      </c>
      <c r="H40" s="58"/>
      <c r="I40" s="40"/>
      <c r="XEY40" s="75" t="e">
        <f>VLOOKUP('Anexo 14'!B40,ANEXO11A,1,0)</f>
        <v>#N/A</v>
      </c>
      <c r="XEZ40" s="75" t="e">
        <f>VLOOKUP('Anexo 14'!B40,ANEXO11B,1,0)</f>
        <v>#N/A</v>
      </c>
      <c r="XFA40" s="75" t="e">
        <f>VLOOKUP('Anexo 14'!B40,ANEXO11C,1,0)</f>
        <v>#N/A</v>
      </c>
      <c r="XFB40" s="75">
        <f t="shared" si="3"/>
        <v>0</v>
      </c>
    </row>
    <row r="41" spans="1:9 16379:16382" s="9" customFormat="1" ht="15" customHeight="1" x14ac:dyDescent="0.2">
      <c r="A41" s="29">
        <v>34</v>
      </c>
      <c r="B41" s="47"/>
      <c r="C41" s="36"/>
      <c r="D41" s="34"/>
      <c r="E41" s="26">
        <f t="shared" si="4"/>
        <v>0</v>
      </c>
      <c r="F41" s="26">
        <f t="shared" si="5"/>
        <v>0</v>
      </c>
      <c r="G41" s="26">
        <f t="shared" si="6"/>
        <v>0</v>
      </c>
      <c r="H41" s="58"/>
      <c r="I41" s="40"/>
      <c r="XEY41" s="75" t="e">
        <f>VLOOKUP('Anexo 14'!B41,ANEXO11A,1,0)</f>
        <v>#N/A</v>
      </c>
      <c r="XEZ41" s="75" t="e">
        <f>VLOOKUP('Anexo 14'!B41,ANEXO11B,1,0)</f>
        <v>#N/A</v>
      </c>
      <c r="XFA41" s="75" t="e">
        <f>VLOOKUP('Anexo 14'!B41,ANEXO11C,1,0)</f>
        <v>#N/A</v>
      </c>
      <c r="XFB41" s="75">
        <f t="shared" si="3"/>
        <v>0</v>
      </c>
    </row>
    <row r="42" spans="1:9 16379:16382" s="9" customFormat="1" ht="15" customHeight="1" x14ac:dyDescent="0.2">
      <c r="A42" s="29">
        <v>35</v>
      </c>
      <c r="B42" s="47"/>
      <c r="C42" s="36"/>
      <c r="D42" s="34"/>
      <c r="E42" s="26">
        <f t="shared" si="4"/>
        <v>0</v>
      </c>
      <c r="F42" s="26">
        <f t="shared" si="5"/>
        <v>0</v>
      </c>
      <c r="G42" s="26">
        <f t="shared" si="6"/>
        <v>0</v>
      </c>
      <c r="H42" s="58"/>
      <c r="I42" s="40"/>
      <c r="XEY42" s="75" t="e">
        <f>VLOOKUP('Anexo 14'!B42,ANEXO11A,1,0)</f>
        <v>#N/A</v>
      </c>
      <c r="XEZ42" s="75" t="e">
        <f>VLOOKUP('Anexo 14'!B42,ANEXO11B,1,0)</f>
        <v>#N/A</v>
      </c>
      <c r="XFA42" s="75" t="e">
        <f>VLOOKUP('Anexo 14'!B42,ANEXO11C,1,0)</f>
        <v>#N/A</v>
      </c>
      <c r="XFB42" s="75">
        <f t="shared" si="3"/>
        <v>0</v>
      </c>
    </row>
    <row r="43" spans="1:9 16379:16382" s="9" customFormat="1" ht="15" customHeight="1" x14ac:dyDescent="0.2">
      <c r="A43" s="29">
        <v>36</v>
      </c>
      <c r="B43" s="47"/>
      <c r="C43" s="36"/>
      <c r="D43" s="34"/>
      <c r="E43" s="26">
        <f t="shared" si="4"/>
        <v>0</v>
      </c>
      <c r="F43" s="26">
        <f t="shared" si="5"/>
        <v>0</v>
      </c>
      <c r="G43" s="26">
        <f t="shared" si="6"/>
        <v>0</v>
      </c>
      <c r="H43" s="58"/>
      <c r="I43" s="40"/>
      <c r="XEY43" s="75" t="e">
        <f>VLOOKUP('Anexo 14'!B43,ANEXO11A,1,0)</f>
        <v>#N/A</v>
      </c>
      <c r="XEZ43" s="75" t="e">
        <f>VLOOKUP('Anexo 14'!B43,ANEXO11B,1,0)</f>
        <v>#N/A</v>
      </c>
      <c r="XFA43" s="75" t="e">
        <f>VLOOKUP('Anexo 14'!B43,ANEXO11C,1,0)</f>
        <v>#N/A</v>
      </c>
      <c r="XFB43" s="75">
        <f t="shared" si="3"/>
        <v>0</v>
      </c>
    </row>
    <row r="44" spans="1:9 16379:16382" s="9" customFormat="1" ht="15" customHeight="1" x14ac:dyDescent="0.2">
      <c r="A44" s="29">
        <v>37</v>
      </c>
      <c r="B44" s="47"/>
      <c r="C44" s="36"/>
      <c r="D44" s="34"/>
      <c r="E44" s="26">
        <f t="shared" si="4"/>
        <v>0</v>
      </c>
      <c r="F44" s="26">
        <f t="shared" si="5"/>
        <v>0</v>
      </c>
      <c r="G44" s="26">
        <f t="shared" si="6"/>
        <v>0</v>
      </c>
      <c r="H44" s="58"/>
      <c r="I44" s="40"/>
      <c r="XEY44" s="75" t="e">
        <f>VLOOKUP('Anexo 14'!B44,ANEXO11A,1,0)</f>
        <v>#N/A</v>
      </c>
      <c r="XEZ44" s="75" t="e">
        <f>VLOOKUP('Anexo 14'!B44,ANEXO11B,1,0)</f>
        <v>#N/A</v>
      </c>
      <c r="XFA44" s="75" t="e">
        <f>VLOOKUP('Anexo 14'!B44,ANEXO11C,1,0)</f>
        <v>#N/A</v>
      </c>
      <c r="XFB44" s="75">
        <f t="shared" si="3"/>
        <v>0</v>
      </c>
    </row>
    <row r="45" spans="1:9 16379:16382" s="9" customFormat="1" ht="15" customHeight="1" x14ac:dyDescent="0.2">
      <c r="A45" s="29">
        <v>38</v>
      </c>
      <c r="B45" s="47"/>
      <c r="C45" s="36"/>
      <c r="D45" s="34"/>
      <c r="E45" s="26">
        <f t="shared" si="4"/>
        <v>0</v>
      </c>
      <c r="F45" s="26">
        <f t="shared" si="5"/>
        <v>0</v>
      </c>
      <c r="G45" s="26">
        <f t="shared" si="6"/>
        <v>0</v>
      </c>
      <c r="H45" s="58"/>
      <c r="I45" s="40"/>
      <c r="XEY45" s="75" t="e">
        <f>VLOOKUP('Anexo 14'!B45,ANEXO11A,1,0)</f>
        <v>#N/A</v>
      </c>
      <c r="XEZ45" s="75" t="e">
        <f>VLOOKUP('Anexo 14'!B45,ANEXO11B,1,0)</f>
        <v>#N/A</v>
      </c>
      <c r="XFA45" s="75" t="e">
        <f>VLOOKUP('Anexo 14'!B45,ANEXO11C,1,0)</f>
        <v>#N/A</v>
      </c>
      <c r="XFB45" s="75">
        <f t="shared" si="3"/>
        <v>0</v>
      </c>
    </row>
    <row r="46" spans="1:9 16379:16382" s="9" customFormat="1" ht="15" customHeight="1" x14ac:dyDescent="0.2">
      <c r="A46" s="29">
        <v>39</v>
      </c>
      <c r="B46" s="47"/>
      <c r="C46" s="36"/>
      <c r="D46" s="34"/>
      <c r="E46" s="26">
        <f t="shared" si="4"/>
        <v>0</v>
      </c>
      <c r="F46" s="26">
        <f t="shared" si="5"/>
        <v>0</v>
      </c>
      <c r="G46" s="26">
        <f t="shared" si="6"/>
        <v>0</v>
      </c>
      <c r="H46" s="58"/>
      <c r="I46" s="40"/>
      <c r="XEY46" s="75" t="e">
        <f>VLOOKUP('Anexo 14'!B46,ANEXO11A,1,0)</f>
        <v>#N/A</v>
      </c>
      <c r="XEZ46" s="75" t="e">
        <f>VLOOKUP('Anexo 14'!B46,ANEXO11B,1,0)</f>
        <v>#N/A</v>
      </c>
      <c r="XFA46" s="75" t="e">
        <f>VLOOKUP('Anexo 14'!B46,ANEXO11C,1,0)</f>
        <v>#N/A</v>
      </c>
      <c r="XFB46" s="75">
        <f t="shared" si="3"/>
        <v>0</v>
      </c>
    </row>
    <row r="47" spans="1:9 16379:16382" s="9" customFormat="1" ht="15" customHeight="1" x14ac:dyDescent="0.2">
      <c r="A47" s="29">
        <v>40</v>
      </c>
      <c r="B47" s="47"/>
      <c r="C47" s="36"/>
      <c r="D47" s="34"/>
      <c r="E47" s="26">
        <f t="shared" si="4"/>
        <v>0</v>
      </c>
      <c r="F47" s="26">
        <f t="shared" si="5"/>
        <v>0</v>
      </c>
      <c r="G47" s="26">
        <f t="shared" si="6"/>
        <v>0</v>
      </c>
      <c r="H47" s="58"/>
      <c r="I47" s="40"/>
      <c r="XEY47" s="75" t="e">
        <f>VLOOKUP('Anexo 14'!B47,ANEXO11A,1,0)</f>
        <v>#N/A</v>
      </c>
      <c r="XEZ47" s="75" t="e">
        <f>VLOOKUP('Anexo 14'!B47,ANEXO11B,1,0)</f>
        <v>#N/A</v>
      </c>
      <c r="XFA47" s="75" t="e">
        <f>VLOOKUP('Anexo 14'!B47,ANEXO11C,1,0)</f>
        <v>#N/A</v>
      </c>
      <c r="XFB47" s="75">
        <f t="shared" si="3"/>
        <v>0</v>
      </c>
    </row>
    <row r="48" spans="1:9 16379:16382" s="9" customFormat="1" ht="15" customHeight="1" x14ac:dyDescent="0.2">
      <c r="A48" s="29">
        <v>41</v>
      </c>
      <c r="B48" s="47"/>
      <c r="C48" s="36"/>
      <c r="D48" s="34"/>
      <c r="E48" s="26">
        <f t="shared" si="4"/>
        <v>0</v>
      </c>
      <c r="F48" s="26">
        <f t="shared" si="5"/>
        <v>0</v>
      </c>
      <c r="G48" s="26">
        <f t="shared" si="6"/>
        <v>0</v>
      </c>
      <c r="H48" s="58"/>
      <c r="I48" s="40"/>
      <c r="XEY48" s="75" t="e">
        <f>VLOOKUP('Anexo 14'!B48,ANEXO11A,1,0)</f>
        <v>#N/A</v>
      </c>
      <c r="XEZ48" s="75" t="e">
        <f>VLOOKUP('Anexo 14'!B48,ANEXO11B,1,0)</f>
        <v>#N/A</v>
      </c>
      <c r="XFA48" s="75" t="e">
        <f>VLOOKUP('Anexo 14'!B48,ANEXO11C,1,0)</f>
        <v>#N/A</v>
      </c>
      <c r="XFB48" s="75">
        <f t="shared" si="3"/>
        <v>0</v>
      </c>
    </row>
    <row r="49" spans="1:9 16379:16382" s="9" customFormat="1" ht="15" customHeight="1" x14ac:dyDescent="0.2">
      <c r="A49" s="29">
        <v>42</v>
      </c>
      <c r="B49" s="47"/>
      <c r="C49" s="36"/>
      <c r="D49" s="34"/>
      <c r="E49" s="26">
        <f t="shared" si="4"/>
        <v>0</v>
      </c>
      <c r="F49" s="26">
        <f t="shared" si="5"/>
        <v>0</v>
      </c>
      <c r="G49" s="26">
        <f t="shared" si="6"/>
        <v>0</v>
      </c>
      <c r="H49" s="58"/>
      <c r="I49" s="40"/>
      <c r="XEY49" s="75" t="e">
        <f>VLOOKUP('Anexo 14'!B49,ANEXO11A,1,0)</f>
        <v>#N/A</v>
      </c>
      <c r="XEZ49" s="75" t="e">
        <f>VLOOKUP('Anexo 14'!B49,ANEXO11B,1,0)</f>
        <v>#N/A</v>
      </c>
      <c r="XFA49" s="75" t="e">
        <f>VLOOKUP('Anexo 14'!B49,ANEXO11C,1,0)</f>
        <v>#N/A</v>
      </c>
      <c r="XFB49" s="75">
        <f t="shared" si="3"/>
        <v>0</v>
      </c>
    </row>
    <row r="50" spans="1:9 16379:16382" s="9" customFormat="1" ht="15" customHeight="1" x14ac:dyDescent="0.2">
      <c r="A50" s="29">
        <v>43</v>
      </c>
      <c r="B50" s="47"/>
      <c r="C50" s="36"/>
      <c r="D50" s="34"/>
      <c r="E50" s="26">
        <f t="shared" si="4"/>
        <v>0</v>
      </c>
      <c r="F50" s="26">
        <f t="shared" si="5"/>
        <v>0</v>
      </c>
      <c r="G50" s="26">
        <f t="shared" si="6"/>
        <v>0</v>
      </c>
      <c r="H50" s="58"/>
      <c r="I50" s="40"/>
      <c r="XEY50" s="75" t="e">
        <f>VLOOKUP('Anexo 14'!B50,ANEXO11A,1,0)</f>
        <v>#N/A</v>
      </c>
      <c r="XEZ50" s="75" t="e">
        <f>VLOOKUP('Anexo 14'!B50,ANEXO11B,1,0)</f>
        <v>#N/A</v>
      </c>
      <c r="XFA50" s="75" t="e">
        <f>VLOOKUP('Anexo 14'!B50,ANEXO11C,1,0)</f>
        <v>#N/A</v>
      </c>
      <c r="XFB50" s="75">
        <f t="shared" si="3"/>
        <v>0</v>
      </c>
    </row>
    <row r="51" spans="1:9 16379:16382" s="9" customFormat="1" ht="15" customHeight="1" x14ac:dyDescent="0.2">
      <c r="A51" s="29">
        <v>44</v>
      </c>
      <c r="B51" s="47"/>
      <c r="C51" s="36"/>
      <c r="D51" s="34"/>
      <c r="E51" s="26">
        <f t="shared" si="4"/>
        <v>0</v>
      </c>
      <c r="F51" s="26">
        <f t="shared" si="5"/>
        <v>0</v>
      </c>
      <c r="G51" s="26">
        <f t="shared" si="6"/>
        <v>0</v>
      </c>
      <c r="H51" s="58"/>
      <c r="I51" s="40"/>
      <c r="XEY51" s="75" t="e">
        <f>VLOOKUP('Anexo 14'!B51,ANEXO11A,1,0)</f>
        <v>#N/A</v>
      </c>
      <c r="XEZ51" s="75" t="e">
        <f>VLOOKUP('Anexo 14'!B51,ANEXO11B,1,0)</f>
        <v>#N/A</v>
      </c>
      <c r="XFA51" s="75" t="e">
        <f>VLOOKUP('Anexo 14'!B51,ANEXO11C,1,0)</f>
        <v>#N/A</v>
      </c>
      <c r="XFB51" s="75">
        <f t="shared" si="3"/>
        <v>0</v>
      </c>
    </row>
    <row r="52" spans="1:9 16379:16382" s="9" customFormat="1" ht="15" customHeight="1" x14ac:dyDescent="0.2">
      <c r="A52" s="29">
        <v>45</v>
      </c>
      <c r="B52" s="47"/>
      <c r="C52" s="36"/>
      <c r="D52" s="34"/>
      <c r="E52" s="26">
        <f t="shared" si="4"/>
        <v>0</v>
      </c>
      <c r="F52" s="26">
        <f t="shared" si="5"/>
        <v>0</v>
      </c>
      <c r="G52" s="26">
        <f t="shared" si="6"/>
        <v>0</v>
      </c>
      <c r="H52" s="58"/>
      <c r="I52" s="40"/>
      <c r="XEY52" s="75" t="e">
        <f>VLOOKUP('Anexo 14'!B52,ANEXO11A,1,0)</f>
        <v>#N/A</v>
      </c>
      <c r="XEZ52" s="75" t="e">
        <f>VLOOKUP('Anexo 14'!B52,ANEXO11B,1,0)</f>
        <v>#N/A</v>
      </c>
      <c r="XFA52" s="75" t="e">
        <f>VLOOKUP('Anexo 14'!B52,ANEXO11C,1,0)</f>
        <v>#N/A</v>
      </c>
      <c r="XFB52" s="75">
        <f t="shared" si="3"/>
        <v>0</v>
      </c>
    </row>
    <row r="53" spans="1:9 16379:16382" s="9" customFormat="1" ht="15" customHeight="1" x14ac:dyDescent="0.2">
      <c r="A53" s="29">
        <v>46</v>
      </c>
      <c r="B53" s="47"/>
      <c r="C53" s="36"/>
      <c r="D53" s="34"/>
      <c r="E53" s="26">
        <f t="shared" si="4"/>
        <v>0</v>
      </c>
      <c r="F53" s="26">
        <f t="shared" si="5"/>
        <v>0</v>
      </c>
      <c r="G53" s="26">
        <f t="shared" si="6"/>
        <v>0</v>
      </c>
      <c r="H53" s="58"/>
      <c r="I53" s="40"/>
      <c r="XEY53" s="75" t="e">
        <f>VLOOKUP('Anexo 14'!B53,ANEXO11A,1,0)</f>
        <v>#N/A</v>
      </c>
      <c r="XEZ53" s="75" t="e">
        <f>VLOOKUP('Anexo 14'!B53,ANEXO11B,1,0)</f>
        <v>#N/A</v>
      </c>
      <c r="XFA53" s="75" t="e">
        <f>VLOOKUP('Anexo 14'!B53,ANEXO11C,1,0)</f>
        <v>#N/A</v>
      </c>
      <c r="XFB53" s="75">
        <f t="shared" si="3"/>
        <v>0</v>
      </c>
    </row>
    <row r="54" spans="1:9 16379:16382" s="9" customFormat="1" ht="15" customHeight="1" x14ac:dyDescent="0.2">
      <c r="A54" s="29">
        <v>47</v>
      </c>
      <c r="B54" s="47"/>
      <c r="C54" s="36"/>
      <c r="D54" s="34"/>
      <c r="E54" s="26">
        <f t="shared" si="4"/>
        <v>0</v>
      </c>
      <c r="F54" s="26">
        <f t="shared" si="5"/>
        <v>0</v>
      </c>
      <c r="G54" s="26">
        <f t="shared" si="6"/>
        <v>0</v>
      </c>
      <c r="H54" s="58"/>
      <c r="I54" s="40"/>
      <c r="XEY54" s="75" t="e">
        <f>VLOOKUP('Anexo 14'!B54,ANEXO11A,1,0)</f>
        <v>#N/A</v>
      </c>
      <c r="XEZ54" s="75" t="e">
        <f>VLOOKUP('Anexo 14'!B54,ANEXO11B,1,0)</f>
        <v>#N/A</v>
      </c>
      <c r="XFA54" s="75" t="e">
        <f>VLOOKUP('Anexo 14'!B54,ANEXO11C,1,0)</f>
        <v>#N/A</v>
      </c>
      <c r="XFB54" s="75">
        <f t="shared" si="3"/>
        <v>0</v>
      </c>
    </row>
    <row r="55" spans="1:9 16379:16382" s="9" customFormat="1" ht="15" customHeight="1" x14ac:dyDescent="0.2">
      <c r="A55" s="29">
        <v>48</v>
      </c>
      <c r="B55" s="47"/>
      <c r="C55" s="36"/>
      <c r="D55" s="34"/>
      <c r="E55" s="26">
        <f t="shared" si="4"/>
        <v>0</v>
      </c>
      <c r="F55" s="26">
        <f t="shared" si="5"/>
        <v>0</v>
      </c>
      <c r="G55" s="26">
        <f t="shared" si="6"/>
        <v>0</v>
      </c>
      <c r="H55" s="58"/>
      <c r="I55" s="40"/>
      <c r="XEY55" s="75" t="e">
        <f>VLOOKUP('Anexo 14'!B55,ANEXO11A,1,0)</f>
        <v>#N/A</v>
      </c>
      <c r="XEZ55" s="75" t="e">
        <f>VLOOKUP('Anexo 14'!B55,ANEXO11B,1,0)</f>
        <v>#N/A</v>
      </c>
      <c r="XFA55" s="75" t="e">
        <f>VLOOKUP('Anexo 14'!B55,ANEXO11C,1,0)</f>
        <v>#N/A</v>
      </c>
      <c r="XFB55" s="75">
        <f t="shared" si="3"/>
        <v>0</v>
      </c>
    </row>
    <row r="56" spans="1:9 16379:16382" s="9" customFormat="1" ht="15" customHeight="1" x14ac:dyDescent="0.2">
      <c r="A56" s="29">
        <v>49</v>
      </c>
      <c r="B56" s="47"/>
      <c r="C56" s="36"/>
      <c r="D56" s="34"/>
      <c r="E56" s="26">
        <f t="shared" si="4"/>
        <v>0</v>
      </c>
      <c r="F56" s="26">
        <f t="shared" si="5"/>
        <v>0</v>
      </c>
      <c r="G56" s="26">
        <f t="shared" si="6"/>
        <v>0</v>
      </c>
      <c r="H56" s="58"/>
      <c r="I56" s="40"/>
      <c r="XEY56" s="75" t="e">
        <f>VLOOKUP('Anexo 14'!B56,ANEXO11A,1,0)</f>
        <v>#N/A</v>
      </c>
      <c r="XEZ56" s="75" t="e">
        <f>VLOOKUP('Anexo 14'!B56,ANEXO11B,1,0)</f>
        <v>#N/A</v>
      </c>
      <c r="XFA56" s="75" t="e">
        <f>VLOOKUP('Anexo 14'!B56,ANEXO11C,1,0)</f>
        <v>#N/A</v>
      </c>
      <c r="XFB56" s="75">
        <f t="shared" si="3"/>
        <v>0</v>
      </c>
    </row>
    <row r="57" spans="1:9 16379:16382" s="9" customFormat="1" ht="15" customHeight="1" x14ac:dyDescent="0.2">
      <c r="A57" s="29">
        <v>50</v>
      </c>
      <c r="B57" s="47"/>
      <c r="C57" s="36"/>
      <c r="D57" s="34"/>
      <c r="E57" s="26">
        <f t="shared" si="4"/>
        <v>0</v>
      </c>
      <c r="F57" s="26">
        <f t="shared" si="5"/>
        <v>0</v>
      </c>
      <c r="G57" s="26">
        <f t="shared" si="6"/>
        <v>0</v>
      </c>
      <c r="H57" s="58"/>
      <c r="I57" s="40"/>
      <c r="XEY57" s="75" t="e">
        <f>VLOOKUP('Anexo 14'!B57,ANEXO11A,1,0)</f>
        <v>#N/A</v>
      </c>
      <c r="XEZ57" s="75" t="e">
        <f>VLOOKUP('Anexo 14'!B57,ANEXO11B,1,0)</f>
        <v>#N/A</v>
      </c>
      <c r="XFA57" s="75" t="e">
        <f>VLOOKUP('Anexo 14'!B57,ANEXO11C,1,0)</f>
        <v>#N/A</v>
      </c>
      <c r="XFB57" s="75">
        <f t="shared" si="3"/>
        <v>0</v>
      </c>
    </row>
    <row r="58" spans="1:9 16379:16382" s="9" customFormat="1" ht="15" customHeight="1" x14ac:dyDescent="0.2">
      <c r="A58" s="29">
        <v>51</v>
      </c>
      <c r="B58" s="47"/>
      <c r="C58" s="36"/>
      <c r="D58" s="34"/>
      <c r="E58" s="26">
        <f t="shared" si="4"/>
        <v>0</v>
      </c>
      <c r="F58" s="26">
        <f t="shared" si="5"/>
        <v>0</v>
      </c>
      <c r="G58" s="26">
        <f t="shared" si="6"/>
        <v>0</v>
      </c>
      <c r="H58" s="58"/>
      <c r="I58" s="40"/>
      <c r="XEY58" s="75" t="e">
        <f>VLOOKUP('Anexo 14'!B58,ANEXO11A,1,0)</f>
        <v>#N/A</v>
      </c>
      <c r="XEZ58" s="75" t="e">
        <f>VLOOKUP('Anexo 14'!B58,ANEXO11B,1,0)</f>
        <v>#N/A</v>
      </c>
      <c r="XFA58" s="75" t="e">
        <f>VLOOKUP('Anexo 14'!B58,ANEXO11C,1,0)</f>
        <v>#N/A</v>
      </c>
      <c r="XFB58" s="75">
        <f t="shared" si="3"/>
        <v>0</v>
      </c>
    </row>
    <row r="59" spans="1:9 16379:16382" s="9" customFormat="1" ht="15" customHeight="1" x14ac:dyDescent="0.2">
      <c r="A59" s="29">
        <v>52</v>
      </c>
      <c r="B59" s="47"/>
      <c r="C59" s="36"/>
      <c r="D59" s="34"/>
      <c r="E59" s="26">
        <f t="shared" si="4"/>
        <v>0</v>
      </c>
      <c r="F59" s="26">
        <f t="shared" si="5"/>
        <v>0</v>
      </c>
      <c r="G59" s="26">
        <f t="shared" si="6"/>
        <v>0</v>
      </c>
      <c r="H59" s="58"/>
      <c r="I59" s="40"/>
      <c r="XEY59" s="75" t="e">
        <f>VLOOKUP('Anexo 14'!B59,ANEXO11A,1,0)</f>
        <v>#N/A</v>
      </c>
      <c r="XEZ59" s="75" t="e">
        <f>VLOOKUP('Anexo 14'!B59,ANEXO11B,1,0)</f>
        <v>#N/A</v>
      </c>
      <c r="XFA59" s="75" t="e">
        <f>VLOOKUP('Anexo 14'!B59,ANEXO11C,1,0)</f>
        <v>#N/A</v>
      </c>
      <c r="XFB59" s="75">
        <f t="shared" si="3"/>
        <v>0</v>
      </c>
    </row>
    <row r="60" spans="1:9 16379:16382" s="9" customFormat="1" ht="15" customHeight="1" x14ac:dyDescent="0.2">
      <c r="A60" s="29">
        <v>53</v>
      </c>
      <c r="B60" s="47"/>
      <c r="C60" s="36"/>
      <c r="D60" s="34"/>
      <c r="E60" s="26">
        <f t="shared" si="4"/>
        <v>0</v>
      </c>
      <c r="F60" s="26">
        <f t="shared" si="5"/>
        <v>0</v>
      </c>
      <c r="G60" s="26">
        <f t="shared" si="6"/>
        <v>0</v>
      </c>
      <c r="H60" s="58"/>
      <c r="I60" s="40"/>
      <c r="XEY60" s="75" t="e">
        <f>VLOOKUP('Anexo 14'!B60,ANEXO11A,1,0)</f>
        <v>#N/A</v>
      </c>
      <c r="XEZ60" s="75" t="e">
        <f>VLOOKUP('Anexo 14'!B60,ANEXO11B,1,0)</f>
        <v>#N/A</v>
      </c>
      <c r="XFA60" s="75" t="e">
        <f>VLOOKUP('Anexo 14'!B60,ANEXO11C,1,0)</f>
        <v>#N/A</v>
      </c>
      <c r="XFB60" s="75">
        <f t="shared" si="3"/>
        <v>0</v>
      </c>
    </row>
    <row r="61" spans="1:9 16379:16382" s="9" customFormat="1" ht="15" customHeight="1" x14ac:dyDescent="0.2">
      <c r="A61" s="29">
        <v>54</v>
      </c>
      <c r="B61" s="47"/>
      <c r="C61" s="36"/>
      <c r="D61" s="34"/>
      <c r="E61" s="26">
        <f t="shared" si="4"/>
        <v>0</v>
      </c>
      <c r="F61" s="26">
        <f t="shared" si="5"/>
        <v>0</v>
      </c>
      <c r="G61" s="26">
        <f t="shared" si="6"/>
        <v>0</v>
      </c>
      <c r="H61" s="58"/>
      <c r="I61" s="40"/>
      <c r="XEY61" s="75" t="e">
        <f>VLOOKUP('Anexo 14'!B61,ANEXO11A,1,0)</f>
        <v>#N/A</v>
      </c>
      <c r="XEZ61" s="75" t="e">
        <f>VLOOKUP('Anexo 14'!B61,ANEXO11B,1,0)</f>
        <v>#N/A</v>
      </c>
      <c r="XFA61" s="75" t="e">
        <f>VLOOKUP('Anexo 14'!B61,ANEXO11C,1,0)</f>
        <v>#N/A</v>
      </c>
      <c r="XFB61" s="75">
        <f t="shared" si="3"/>
        <v>0</v>
      </c>
    </row>
    <row r="62" spans="1:9 16379:16382" s="9" customFormat="1" ht="15" customHeight="1" x14ac:dyDescent="0.2">
      <c r="A62" s="29">
        <v>55</v>
      </c>
      <c r="B62" s="47"/>
      <c r="C62" s="36"/>
      <c r="D62" s="34"/>
      <c r="E62" s="26">
        <f t="shared" si="4"/>
        <v>0</v>
      </c>
      <c r="F62" s="26">
        <f t="shared" si="5"/>
        <v>0</v>
      </c>
      <c r="G62" s="26">
        <f t="shared" si="6"/>
        <v>0</v>
      </c>
      <c r="H62" s="58"/>
      <c r="I62" s="40"/>
      <c r="XEY62" s="75" t="e">
        <f>VLOOKUP('Anexo 14'!B62,ANEXO11A,1,0)</f>
        <v>#N/A</v>
      </c>
      <c r="XEZ62" s="75" t="e">
        <f>VLOOKUP('Anexo 14'!B62,ANEXO11B,1,0)</f>
        <v>#N/A</v>
      </c>
      <c r="XFA62" s="75" t="e">
        <f>VLOOKUP('Anexo 14'!B62,ANEXO11C,1,0)</f>
        <v>#N/A</v>
      </c>
      <c r="XFB62" s="75">
        <f t="shared" si="3"/>
        <v>0</v>
      </c>
    </row>
    <row r="63" spans="1:9 16379:16382" s="9" customFormat="1" ht="15" customHeight="1" x14ac:dyDescent="0.2">
      <c r="A63" s="29">
        <v>56</v>
      </c>
      <c r="B63" s="47"/>
      <c r="C63" s="36"/>
      <c r="D63" s="34"/>
      <c r="E63" s="26">
        <f t="shared" si="4"/>
        <v>0</v>
      </c>
      <c r="F63" s="26">
        <f t="shared" si="5"/>
        <v>0</v>
      </c>
      <c r="G63" s="26">
        <f t="shared" si="6"/>
        <v>0</v>
      </c>
      <c r="H63" s="58"/>
      <c r="I63" s="40"/>
      <c r="XEY63" s="75" t="e">
        <f>VLOOKUP('Anexo 14'!B63,ANEXO11A,1,0)</f>
        <v>#N/A</v>
      </c>
      <c r="XEZ63" s="75" t="e">
        <f>VLOOKUP('Anexo 14'!B63,ANEXO11B,1,0)</f>
        <v>#N/A</v>
      </c>
      <c r="XFA63" s="75" t="e">
        <f>VLOOKUP('Anexo 14'!B63,ANEXO11C,1,0)</f>
        <v>#N/A</v>
      </c>
      <c r="XFB63" s="75">
        <f t="shared" si="3"/>
        <v>0</v>
      </c>
    </row>
    <row r="64" spans="1:9 16379:16382" s="9" customFormat="1" ht="15" customHeight="1" x14ac:dyDescent="0.2">
      <c r="A64" s="29">
        <v>57</v>
      </c>
      <c r="B64" s="47"/>
      <c r="C64" s="36"/>
      <c r="D64" s="34"/>
      <c r="E64" s="26">
        <f t="shared" si="4"/>
        <v>0</v>
      </c>
      <c r="F64" s="26">
        <f t="shared" si="5"/>
        <v>0</v>
      </c>
      <c r="G64" s="26">
        <f t="shared" si="6"/>
        <v>0</v>
      </c>
      <c r="H64" s="58"/>
      <c r="I64" s="40"/>
      <c r="XEY64" s="75" t="e">
        <f>VLOOKUP('Anexo 14'!B64,ANEXO11A,1,0)</f>
        <v>#N/A</v>
      </c>
      <c r="XEZ64" s="75" t="e">
        <f>VLOOKUP('Anexo 14'!B64,ANEXO11B,1,0)</f>
        <v>#N/A</v>
      </c>
      <c r="XFA64" s="75" t="e">
        <f>VLOOKUP('Anexo 14'!B64,ANEXO11C,1,0)</f>
        <v>#N/A</v>
      </c>
      <c r="XFB64" s="75">
        <f t="shared" si="3"/>
        <v>0</v>
      </c>
    </row>
    <row r="65" spans="1:9 16379:16382" s="9" customFormat="1" ht="15" customHeight="1" x14ac:dyDescent="0.2">
      <c r="A65" s="29">
        <v>58</v>
      </c>
      <c r="B65" s="47"/>
      <c r="C65" s="36"/>
      <c r="D65" s="34"/>
      <c r="E65" s="26">
        <f t="shared" si="4"/>
        <v>0</v>
      </c>
      <c r="F65" s="26">
        <f t="shared" si="5"/>
        <v>0</v>
      </c>
      <c r="G65" s="26">
        <f t="shared" si="6"/>
        <v>0</v>
      </c>
      <c r="H65" s="58"/>
      <c r="I65" s="40"/>
      <c r="XEY65" s="75" t="e">
        <f>VLOOKUP('Anexo 14'!B65,ANEXO11A,1,0)</f>
        <v>#N/A</v>
      </c>
      <c r="XEZ65" s="75" t="e">
        <f>VLOOKUP('Anexo 14'!B65,ANEXO11B,1,0)</f>
        <v>#N/A</v>
      </c>
      <c r="XFA65" s="75" t="e">
        <f>VLOOKUP('Anexo 14'!B65,ANEXO11C,1,0)</f>
        <v>#N/A</v>
      </c>
      <c r="XFB65" s="75">
        <f t="shared" si="3"/>
        <v>0</v>
      </c>
    </row>
    <row r="66" spans="1:9 16379:16382" s="9" customFormat="1" ht="15" customHeight="1" x14ac:dyDescent="0.2">
      <c r="A66" s="29">
        <v>59</v>
      </c>
      <c r="B66" s="47"/>
      <c r="C66" s="36"/>
      <c r="D66" s="34"/>
      <c r="E66" s="26">
        <f t="shared" si="4"/>
        <v>0</v>
      </c>
      <c r="F66" s="26">
        <f t="shared" si="5"/>
        <v>0</v>
      </c>
      <c r="G66" s="26">
        <f t="shared" si="6"/>
        <v>0</v>
      </c>
      <c r="H66" s="58"/>
      <c r="I66" s="40"/>
      <c r="XEY66" s="75" t="e">
        <f>VLOOKUP('Anexo 14'!B66,ANEXO11A,1,0)</f>
        <v>#N/A</v>
      </c>
      <c r="XEZ66" s="75" t="e">
        <f>VLOOKUP('Anexo 14'!B66,ANEXO11B,1,0)</f>
        <v>#N/A</v>
      </c>
      <c r="XFA66" s="75" t="e">
        <f>VLOOKUP('Anexo 14'!B66,ANEXO11C,1,0)</f>
        <v>#N/A</v>
      </c>
      <c r="XFB66" s="75">
        <f t="shared" si="3"/>
        <v>0</v>
      </c>
    </row>
    <row r="67" spans="1:9 16379:16382" s="9" customFormat="1" ht="15" customHeight="1" x14ac:dyDescent="0.2">
      <c r="A67" s="29">
        <v>60</v>
      </c>
      <c r="B67" s="47"/>
      <c r="C67" s="36"/>
      <c r="D67" s="34"/>
      <c r="E67" s="26">
        <f t="shared" si="4"/>
        <v>0</v>
      </c>
      <c r="F67" s="26">
        <f t="shared" si="5"/>
        <v>0</v>
      </c>
      <c r="G67" s="26">
        <f t="shared" si="6"/>
        <v>0</v>
      </c>
      <c r="H67" s="58"/>
      <c r="I67" s="40"/>
      <c r="XEY67" s="75" t="e">
        <f>VLOOKUP('Anexo 14'!B67,ANEXO11A,1,0)</f>
        <v>#N/A</v>
      </c>
      <c r="XEZ67" s="75" t="e">
        <f>VLOOKUP('Anexo 14'!B67,ANEXO11B,1,0)</f>
        <v>#N/A</v>
      </c>
      <c r="XFA67" s="75" t="e">
        <f>VLOOKUP('Anexo 14'!B67,ANEXO11C,1,0)</f>
        <v>#N/A</v>
      </c>
      <c r="XFB67" s="75">
        <f t="shared" si="3"/>
        <v>0</v>
      </c>
    </row>
    <row r="68" spans="1:9 16379:16382" s="9" customFormat="1" ht="15" customHeight="1" x14ac:dyDescent="0.2">
      <c r="A68" s="29">
        <v>61</v>
      </c>
      <c r="B68" s="47"/>
      <c r="C68" s="36"/>
      <c r="D68" s="34"/>
      <c r="E68" s="26">
        <f t="shared" si="4"/>
        <v>0</v>
      </c>
      <c r="F68" s="26">
        <f t="shared" si="5"/>
        <v>0</v>
      </c>
      <c r="G68" s="26">
        <f t="shared" si="6"/>
        <v>0</v>
      </c>
      <c r="H68" s="58"/>
      <c r="I68" s="40"/>
      <c r="XEY68" s="75" t="e">
        <f>VLOOKUP('Anexo 14'!B68,ANEXO11A,1,0)</f>
        <v>#N/A</v>
      </c>
      <c r="XEZ68" s="75" t="e">
        <f>VLOOKUP('Anexo 14'!B68,ANEXO11B,1,0)</f>
        <v>#N/A</v>
      </c>
      <c r="XFA68" s="75" t="e">
        <f>VLOOKUP('Anexo 14'!B68,ANEXO11C,1,0)</f>
        <v>#N/A</v>
      </c>
      <c r="XFB68" s="75">
        <f t="shared" si="3"/>
        <v>0</v>
      </c>
    </row>
    <row r="69" spans="1:9 16379:16382" s="9" customFormat="1" ht="15" customHeight="1" x14ac:dyDescent="0.2">
      <c r="A69" s="29">
        <v>62</v>
      </c>
      <c r="B69" s="47"/>
      <c r="C69" s="36"/>
      <c r="D69" s="34"/>
      <c r="E69" s="26">
        <f t="shared" si="4"/>
        <v>0</v>
      </c>
      <c r="F69" s="26">
        <f t="shared" si="5"/>
        <v>0</v>
      </c>
      <c r="G69" s="26">
        <f t="shared" si="6"/>
        <v>0</v>
      </c>
      <c r="H69" s="58"/>
      <c r="I69" s="40"/>
      <c r="XEY69" s="75" t="e">
        <f>VLOOKUP('Anexo 14'!B69,ANEXO11A,1,0)</f>
        <v>#N/A</v>
      </c>
      <c r="XEZ69" s="75" t="e">
        <f>VLOOKUP('Anexo 14'!B69,ANEXO11B,1,0)</f>
        <v>#N/A</v>
      </c>
      <c r="XFA69" s="75" t="e">
        <f>VLOOKUP('Anexo 14'!B69,ANEXO11C,1,0)</f>
        <v>#N/A</v>
      </c>
      <c r="XFB69" s="75">
        <f t="shared" si="3"/>
        <v>0</v>
      </c>
    </row>
    <row r="70" spans="1:9 16379:16382" s="9" customFormat="1" ht="15" customHeight="1" x14ac:dyDescent="0.2">
      <c r="A70" s="29">
        <v>63</v>
      </c>
      <c r="B70" s="47"/>
      <c r="C70" s="36"/>
      <c r="D70" s="34"/>
      <c r="E70" s="26">
        <f t="shared" si="4"/>
        <v>0</v>
      </c>
      <c r="F70" s="26">
        <f t="shared" si="5"/>
        <v>0</v>
      </c>
      <c r="G70" s="26">
        <f t="shared" si="6"/>
        <v>0</v>
      </c>
      <c r="H70" s="58"/>
      <c r="I70" s="40"/>
      <c r="XEY70" s="75" t="e">
        <f>VLOOKUP('Anexo 14'!B70,ANEXO11A,1,0)</f>
        <v>#N/A</v>
      </c>
      <c r="XEZ70" s="75" t="e">
        <f>VLOOKUP('Anexo 14'!B70,ANEXO11B,1,0)</f>
        <v>#N/A</v>
      </c>
      <c r="XFA70" s="75" t="e">
        <f>VLOOKUP('Anexo 14'!B70,ANEXO11C,1,0)</f>
        <v>#N/A</v>
      </c>
      <c r="XFB70" s="75">
        <f t="shared" si="3"/>
        <v>0</v>
      </c>
    </row>
    <row r="71" spans="1:9 16379:16382" s="9" customFormat="1" ht="15" customHeight="1" x14ac:dyDescent="0.2">
      <c r="A71" s="29">
        <v>64</v>
      </c>
      <c r="B71" s="47"/>
      <c r="C71" s="36"/>
      <c r="D71" s="34"/>
      <c r="E71" s="26">
        <f t="shared" si="4"/>
        <v>0</v>
      </c>
      <c r="F71" s="26">
        <f t="shared" si="5"/>
        <v>0</v>
      </c>
      <c r="G71" s="26">
        <f t="shared" si="6"/>
        <v>0</v>
      </c>
      <c r="H71" s="58"/>
      <c r="I71" s="40"/>
      <c r="XEY71" s="75" t="e">
        <f>VLOOKUP('Anexo 14'!B71,ANEXO11A,1,0)</f>
        <v>#N/A</v>
      </c>
      <c r="XEZ71" s="75" t="e">
        <f>VLOOKUP('Anexo 14'!B71,ANEXO11B,1,0)</f>
        <v>#N/A</v>
      </c>
      <c r="XFA71" s="75" t="e">
        <f>VLOOKUP('Anexo 14'!B71,ANEXO11C,1,0)</f>
        <v>#N/A</v>
      </c>
      <c r="XFB71" s="75">
        <f t="shared" si="3"/>
        <v>0</v>
      </c>
    </row>
    <row r="72" spans="1:9 16379:16382" s="9" customFormat="1" ht="15" customHeight="1" x14ac:dyDescent="0.2">
      <c r="A72" s="29">
        <v>65</v>
      </c>
      <c r="B72" s="47"/>
      <c r="C72" s="36"/>
      <c r="D72" s="34"/>
      <c r="E72" s="26">
        <f t="shared" si="4"/>
        <v>0</v>
      </c>
      <c r="F72" s="26">
        <f t="shared" si="5"/>
        <v>0</v>
      </c>
      <c r="G72" s="26">
        <f t="shared" si="6"/>
        <v>0</v>
      </c>
      <c r="H72" s="58"/>
      <c r="I72" s="40"/>
      <c r="XEY72" s="75" t="e">
        <f>VLOOKUP('Anexo 14'!B72,ANEXO11A,1,0)</f>
        <v>#N/A</v>
      </c>
      <c r="XEZ72" s="75" t="e">
        <f>VLOOKUP('Anexo 14'!B72,ANEXO11B,1,0)</f>
        <v>#N/A</v>
      </c>
      <c r="XFA72" s="75" t="e">
        <f>VLOOKUP('Anexo 14'!B72,ANEXO11C,1,0)</f>
        <v>#N/A</v>
      </c>
      <c r="XFB72" s="75">
        <f t="shared" ref="XFB72:XFB135" si="7">COUNTIF(OBRASYACCIONES,B72)</f>
        <v>0</v>
      </c>
    </row>
    <row r="73" spans="1:9 16379:16382" s="9" customFormat="1" ht="15" customHeight="1" x14ac:dyDescent="0.2">
      <c r="A73" s="29">
        <v>66</v>
      </c>
      <c r="B73" s="47"/>
      <c r="C73" s="36"/>
      <c r="D73" s="34"/>
      <c r="E73" s="26">
        <f t="shared" ref="E73:E136" si="8">IFERROR(IF(XEY73=B73,COUNTIF(ANEXO11A,B73)),0)</f>
        <v>0</v>
      </c>
      <c r="F73" s="26">
        <f t="shared" ref="F73:F136" si="9">IFERROR(IF(XEZ73=B73,COUNTIF(ANEXO11B,B73)),0)</f>
        <v>0</v>
      </c>
      <c r="G73" s="26">
        <f t="shared" ref="G73:G136" si="10">IFERROR(IF(XFA73=B73,COUNTIF(ANEXO11C,B73)),0)</f>
        <v>0</v>
      </c>
      <c r="H73" s="58"/>
      <c r="I73" s="40"/>
      <c r="XEY73" s="75" t="e">
        <f>VLOOKUP('Anexo 14'!B73,ANEXO11A,1,0)</f>
        <v>#N/A</v>
      </c>
      <c r="XEZ73" s="75" t="e">
        <f>VLOOKUP('Anexo 14'!B73,ANEXO11B,1,0)</f>
        <v>#N/A</v>
      </c>
      <c r="XFA73" s="75" t="e">
        <f>VLOOKUP('Anexo 14'!B73,ANEXO11C,1,0)</f>
        <v>#N/A</v>
      </c>
      <c r="XFB73" s="75">
        <f t="shared" si="7"/>
        <v>0</v>
      </c>
    </row>
    <row r="74" spans="1:9 16379:16382" s="9" customFormat="1" ht="15" customHeight="1" x14ac:dyDescent="0.2">
      <c r="A74" s="29">
        <v>67</v>
      </c>
      <c r="B74" s="47"/>
      <c r="C74" s="36"/>
      <c r="D74" s="34"/>
      <c r="E74" s="26">
        <f t="shared" si="8"/>
        <v>0</v>
      </c>
      <c r="F74" s="26">
        <f t="shared" si="9"/>
        <v>0</v>
      </c>
      <c r="G74" s="26">
        <f t="shared" si="10"/>
        <v>0</v>
      </c>
      <c r="H74" s="58"/>
      <c r="I74" s="40"/>
      <c r="XEY74" s="75" t="e">
        <f>VLOOKUP('Anexo 14'!B74,ANEXO11A,1,0)</f>
        <v>#N/A</v>
      </c>
      <c r="XEZ74" s="75" t="e">
        <f>VLOOKUP('Anexo 14'!B74,ANEXO11B,1,0)</f>
        <v>#N/A</v>
      </c>
      <c r="XFA74" s="75" t="e">
        <f>VLOOKUP('Anexo 14'!B74,ANEXO11C,1,0)</f>
        <v>#N/A</v>
      </c>
      <c r="XFB74" s="75">
        <f t="shared" si="7"/>
        <v>0</v>
      </c>
    </row>
    <row r="75" spans="1:9 16379:16382" s="9" customFormat="1" ht="15" customHeight="1" x14ac:dyDescent="0.2">
      <c r="A75" s="29">
        <v>68</v>
      </c>
      <c r="B75" s="47"/>
      <c r="C75" s="36"/>
      <c r="D75" s="34"/>
      <c r="E75" s="26">
        <f t="shared" si="8"/>
        <v>0</v>
      </c>
      <c r="F75" s="26">
        <f t="shared" si="9"/>
        <v>0</v>
      </c>
      <c r="G75" s="26">
        <f t="shared" si="10"/>
        <v>0</v>
      </c>
      <c r="H75" s="58"/>
      <c r="I75" s="40"/>
      <c r="XEY75" s="75" t="e">
        <f>VLOOKUP('Anexo 14'!B75,ANEXO11A,1,0)</f>
        <v>#N/A</v>
      </c>
      <c r="XEZ75" s="75" t="e">
        <f>VLOOKUP('Anexo 14'!B75,ANEXO11B,1,0)</f>
        <v>#N/A</v>
      </c>
      <c r="XFA75" s="75" t="e">
        <f>VLOOKUP('Anexo 14'!B75,ANEXO11C,1,0)</f>
        <v>#N/A</v>
      </c>
      <c r="XFB75" s="75">
        <f t="shared" si="7"/>
        <v>0</v>
      </c>
    </row>
    <row r="76" spans="1:9 16379:16382" s="9" customFormat="1" ht="15" customHeight="1" x14ac:dyDescent="0.2">
      <c r="A76" s="29">
        <v>69</v>
      </c>
      <c r="B76" s="47"/>
      <c r="C76" s="36"/>
      <c r="D76" s="34"/>
      <c r="E76" s="26">
        <f t="shared" si="8"/>
        <v>0</v>
      </c>
      <c r="F76" s="26">
        <f t="shared" si="9"/>
        <v>0</v>
      </c>
      <c r="G76" s="26">
        <f t="shared" si="10"/>
        <v>0</v>
      </c>
      <c r="H76" s="58"/>
      <c r="I76" s="40"/>
      <c r="XEY76" s="75" t="e">
        <f>VLOOKUP('Anexo 14'!B76,ANEXO11A,1,0)</f>
        <v>#N/A</v>
      </c>
      <c r="XEZ76" s="75" t="e">
        <f>VLOOKUP('Anexo 14'!B76,ANEXO11B,1,0)</f>
        <v>#N/A</v>
      </c>
      <c r="XFA76" s="75" t="e">
        <f>VLOOKUP('Anexo 14'!B76,ANEXO11C,1,0)</f>
        <v>#N/A</v>
      </c>
      <c r="XFB76" s="75">
        <f t="shared" si="7"/>
        <v>0</v>
      </c>
    </row>
    <row r="77" spans="1:9 16379:16382" s="9" customFormat="1" ht="15" customHeight="1" x14ac:dyDescent="0.2">
      <c r="A77" s="29">
        <v>70</v>
      </c>
      <c r="B77" s="47"/>
      <c r="C77" s="36"/>
      <c r="D77" s="34"/>
      <c r="E77" s="26">
        <f t="shared" si="8"/>
        <v>0</v>
      </c>
      <c r="F77" s="26">
        <f t="shared" si="9"/>
        <v>0</v>
      </c>
      <c r="G77" s="26">
        <f t="shared" si="10"/>
        <v>0</v>
      </c>
      <c r="H77" s="58"/>
      <c r="I77" s="40"/>
      <c r="XEY77" s="75" t="e">
        <f>VLOOKUP('Anexo 14'!B77,ANEXO11A,1,0)</f>
        <v>#N/A</v>
      </c>
      <c r="XEZ77" s="75" t="e">
        <f>VLOOKUP('Anexo 14'!B77,ANEXO11B,1,0)</f>
        <v>#N/A</v>
      </c>
      <c r="XFA77" s="75" t="e">
        <f>VLOOKUP('Anexo 14'!B77,ANEXO11C,1,0)</f>
        <v>#N/A</v>
      </c>
      <c r="XFB77" s="75">
        <f t="shared" si="7"/>
        <v>0</v>
      </c>
    </row>
    <row r="78" spans="1:9 16379:16382" s="9" customFormat="1" ht="15" customHeight="1" x14ac:dyDescent="0.2">
      <c r="A78" s="29">
        <v>71</v>
      </c>
      <c r="B78" s="47"/>
      <c r="C78" s="36"/>
      <c r="D78" s="34"/>
      <c r="E78" s="26">
        <f t="shared" si="8"/>
        <v>0</v>
      </c>
      <c r="F78" s="26">
        <f t="shared" si="9"/>
        <v>0</v>
      </c>
      <c r="G78" s="26">
        <f t="shared" si="10"/>
        <v>0</v>
      </c>
      <c r="H78" s="58"/>
      <c r="I78" s="40"/>
      <c r="XEY78" s="75" t="e">
        <f>VLOOKUP('Anexo 14'!B78,ANEXO11A,1,0)</f>
        <v>#N/A</v>
      </c>
      <c r="XEZ78" s="75" t="e">
        <f>VLOOKUP('Anexo 14'!B78,ANEXO11B,1,0)</f>
        <v>#N/A</v>
      </c>
      <c r="XFA78" s="75" t="e">
        <f>VLOOKUP('Anexo 14'!B78,ANEXO11C,1,0)</f>
        <v>#N/A</v>
      </c>
      <c r="XFB78" s="75">
        <f t="shared" si="7"/>
        <v>0</v>
      </c>
    </row>
    <row r="79" spans="1:9 16379:16382" s="9" customFormat="1" ht="15" customHeight="1" x14ac:dyDescent="0.2">
      <c r="A79" s="29">
        <v>72</v>
      </c>
      <c r="B79" s="47"/>
      <c r="C79" s="36"/>
      <c r="D79" s="34"/>
      <c r="E79" s="26">
        <f t="shared" si="8"/>
        <v>0</v>
      </c>
      <c r="F79" s="26">
        <f t="shared" si="9"/>
        <v>0</v>
      </c>
      <c r="G79" s="26">
        <f t="shared" si="10"/>
        <v>0</v>
      </c>
      <c r="H79" s="58"/>
      <c r="I79" s="40"/>
      <c r="XEY79" s="75" t="e">
        <f>VLOOKUP('Anexo 14'!B79,ANEXO11A,1,0)</f>
        <v>#N/A</v>
      </c>
      <c r="XEZ79" s="75" t="e">
        <f>VLOOKUP('Anexo 14'!B79,ANEXO11B,1,0)</f>
        <v>#N/A</v>
      </c>
      <c r="XFA79" s="75" t="e">
        <f>VLOOKUP('Anexo 14'!B79,ANEXO11C,1,0)</f>
        <v>#N/A</v>
      </c>
      <c r="XFB79" s="75">
        <f t="shared" si="7"/>
        <v>0</v>
      </c>
    </row>
    <row r="80" spans="1:9 16379:16382" s="9" customFormat="1" ht="15" customHeight="1" x14ac:dyDescent="0.2">
      <c r="A80" s="29">
        <v>73</v>
      </c>
      <c r="B80" s="47"/>
      <c r="C80" s="36"/>
      <c r="D80" s="34"/>
      <c r="E80" s="26">
        <f t="shared" si="8"/>
        <v>0</v>
      </c>
      <c r="F80" s="26">
        <f t="shared" si="9"/>
        <v>0</v>
      </c>
      <c r="G80" s="26">
        <f t="shared" si="10"/>
        <v>0</v>
      </c>
      <c r="H80" s="58"/>
      <c r="I80" s="40"/>
      <c r="XEY80" s="75" t="e">
        <f>VLOOKUP('Anexo 14'!B80,ANEXO11A,1,0)</f>
        <v>#N/A</v>
      </c>
      <c r="XEZ80" s="75" t="e">
        <f>VLOOKUP('Anexo 14'!B80,ANEXO11B,1,0)</f>
        <v>#N/A</v>
      </c>
      <c r="XFA80" s="75" t="e">
        <f>VLOOKUP('Anexo 14'!B80,ANEXO11C,1,0)</f>
        <v>#N/A</v>
      </c>
      <c r="XFB80" s="75">
        <f t="shared" si="7"/>
        <v>0</v>
      </c>
    </row>
    <row r="81" spans="1:9 16379:16382" s="9" customFormat="1" ht="15" customHeight="1" x14ac:dyDescent="0.2">
      <c r="A81" s="29">
        <v>74</v>
      </c>
      <c r="B81" s="47"/>
      <c r="C81" s="36"/>
      <c r="D81" s="34"/>
      <c r="E81" s="26">
        <f t="shared" si="8"/>
        <v>0</v>
      </c>
      <c r="F81" s="26">
        <f t="shared" si="9"/>
        <v>0</v>
      </c>
      <c r="G81" s="26">
        <f t="shared" si="10"/>
        <v>0</v>
      </c>
      <c r="H81" s="58"/>
      <c r="I81" s="40"/>
      <c r="XEY81" s="75" t="e">
        <f>VLOOKUP('Anexo 14'!B81,ANEXO11A,1,0)</f>
        <v>#N/A</v>
      </c>
      <c r="XEZ81" s="75" t="e">
        <f>VLOOKUP('Anexo 14'!B81,ANEXO11B,1,0)</f>
        <v>#N/A</v>
      </c>
      <c r="XFA81" s="75" t="e">
        <f>VLOOKUP('Anexo 14'!B81,ANEXO11C,1,0)</f>
        <v>#N/A</v>
      </c>
      <c r="XFB81" s="75">
        <f t="shared" si="7"/>
        <v>0</v>
      </c>
    </row>
    <row r="82" spans="1:9 16379:16382" s="9" customFormat="1" ht="15" customHeight="1" x14ac:dyDescent="0.2">
      <c r="A82" s="29">
        <v>75</v>
      </c>
      <c r="B82" s="47"/>
      <c r="C82" s="36"/>
      <c r="D82" s="34"/>
      <c r="E82" s="26">
        <f t="shared" si="8"/>
        <v>0</v>
      </c>
      <c r="F82" s="26">
        <f t="shared" si="9"/>
        <v>0</v>
      </c>
      <c r="G82" s="26">
        <f t="shared" si="10"/>
        <v>0</v>
      </c>
      <c r="H82" s="58"/>
      <c r="I82" s="40"/>
      <c r="XEY82" s="75" t="e">
        <f>VLOOKUP('Anexo 14'!B82,ANEXO11A,1,0)</f>
        <v>#N/A</v>
      </c>
      <c r="XEZ82" s="75" t="e">
        <f>VLOOKUP('Anexo 14'!B82,ANEXO11B,1,0)</f>
        <v>#N/A</v>
      </c>
      <c r="XFA82" s="75" t="e">
        <f>VLOOKUP('Anexo 14'!B82,ANEXO11C,1,0)</f>
        <v>#N/A</v>
      </c>
      <c r="XFB82" s="75">
        <f t="shared" si="7"/>
        <v>0</v>
      </c>
    </row>
    <row r="83" spans="1:9 16379:16382" s="9" customFormat="1" ht="15" customHeight="1" x14ac:dyDescent="0.2">
      <c r="A83" s="29">
        <v>76</v>
      </c>
      <c r="B83" s="47"/>
      <c r="C83" s="36"/>
      <c r="D83" s="34"/>
      <c r="E83" s="26">
        <f t="shared" si="8"/>
        <v>0</v>
      </c>
      <c r="F83" s="26">
        <f t="shared" si="9"/>
        <v>0</v>
      </c>
      <c r="G83" s="26">
        <f t="shared" si="10"/>
        <v>0</v>
      </c>
      <c r="H83" s="58"/>
      <c r="I83" s="40"/>
      <c r="XEY83" s="75" t="e">
        <f>VLOOKUP('Anexo 14'!B83,ANEXO11A,1,0)</f>
        <v>#N/A</v>
      </c>
      <c r="XEZ83" s="75" t="e">
        <f>VLOOKUP('Anexo 14'!B83,ANEXO11B,1,0)</f>
        <v>#N/A</v>
      </c>
      <c r="XFA83" s="75" t="e">
        <f>VLOOKUP('Anexo 14'!B83,ANEXO11C,1,0)</f>
        <v>#N/A</v>
      </c>
      <c r="XFB83" s="75">
        <f t="shared" si="7"/>
        <v>0</v>
      </c>
    </row>
    <row r="84" spans="1:9 16379:16382" s="9" customFormat="1" ht="15" customHeight="1" x14ac:dyDescent="0.2">
      <c r="A84" s="29">
        <v>77</v>
      </c>
      <c r="B84" s="47"/>
      <c r="C84" s="36"/>
      <c r="D84" s="34"/>
      <c r="E84" s="26">
        <f t="shared" si="8"/>
        <v>0</v>
      </c>
      <c r="F84" s="26">
        <f t="shared" si="9"/>
        <v>0</v>
      </c>
      <c r="G84" s="26">
        <f t="shared" si="10"/>
        <v>0</v>
      </c>
      <c r="H84" s="58"/>
      <c r="I84" s="40"/>
      <c r="XEY84" s="75" t="e">
        <f>VLOOKUP('Anexo 14'!B84,ANEXO11A,1,0)</f>
        <v>#N/A</v>
      </c>
      <c r="XEZ84" s="75" t="e">
        <f>VLOOKUP('Anexo 14'!B84,ANEXO11B,1,0)</f>
        <v>#N/A</v>
      </c>
      <c r="XFA84" s="75" t="e">
        <f>VLOOKUP('Anexo 14'!B84,ANEXO11C,1,0)</f>
        <v>#N/A</v>
      </c>
      <c r="XFB84" s="75">
        <f t="shared" si="7"/>
        <v>0</v>
      </c>
    </row>
    <row r="85" spans="1:9 16379:16382" s="9" customFormat="1" ht="15" customHeight="1" x14ac:dyDescent="0.2">
      <c r="A85" s="29">
        <v>78</v>
      </c>
      <c r="B85" s="47"/>
      <c r="C85" s="36"/>
      <c r="D85" s="34"/>
      <c r="E85" s="26">
        <f t="shared" si="8"/>
        <v>0</v>
      </c>
      <c r="F85" s="26">
        <f t="shared" si="9"/>
        <v>0</v>
      </c>
      <c r="G85" s="26">
        <f t="shared" si="10"/>
        <v>0</v>
      </c>
      <c r="H85" s="58"/>
      <c r="I85" s="40"/>
      <c r="XEY85" s="75" t="e">
        <f>VLOOKUP('Anexo 14'!B85,ANEXO11A,1,0)</f>
        <v>#N/A</v>
      </c>
      <c r="XEZ85" s="75" t="e">
        <f>VLOOKUP('Anexo 14'!B85,ANEXO11B,1,0)</f>
        <v>#N/A</v>
      </c>
      <c r="XFA85" s="75" t="e">
        <f>VLOOKUP('Anexo 14'!B85,ANEXO11C,1,0)</f>
        <v>#N/A</v>
      </c>
      <c r="XFB85" s="75">
        <f t="shared" si="7"/>
        <v>0</v>
      </c>
    </row>
    <row r="86" spans="1:9 16379:16382" s="9" customFormat="1" ht="15" customHeight="1" x14ac:dyDescent="0.2">
      <c r="A86" s="29">
        <v>79</v>
      </c>
      <c r="B86" s="47"/>
      <c r="C86" s="36"/>
      <c r="D86" s="34"/>
      <c r="E86" s="26">
        <f t="shared" si="8"/>
        <v>0</v>
      </c>
      <c r="F86" s="26">
        <f t="shared" si="9"/>
        <v>0</v>
      </c>
      <c r="G86" s="26">
        <f t="shared" si="10"/>
        <v>0</v>
      </c>
      <c r="H86" s="58"/>
      <c r="I86" s="40"/>
      <c r="XEY86" s="75" t="e">
        <f>VLOOKUP('Anexo 14'!B86,ANEXO11A,1,0)</f>
        <v>#N/A</v>
      </c>
      <c r="XEZ86" s="75" t="e">
        <f>VLOOKUP('Anexo 14'!B86,ANEXO11B,1,0)</f>
        <v>#N/A</v>
      </c>
      <c r="XFA86" s="75" t="e">
        <f>VLOOKUP('Anexo 14'!B86,ANEXO11C,1,0)</f>
        <v>#N/A</v>
      </c>
      <c r="XFB86" s="75">
        <f t="shared" si="7"/>
        <v>0</v>
      </c>
    </row>
    <row r="87" spans="1:9 16379:16382" s="9" customFormat="1" ht="15" customHeight="1" x14ac:dyDescent="0.2">
      <c r="A87" s="29">
        <v>80</v>
      </c>
      <c r="B87" s="47"/>
      <c r="C87" s="36"/>
      <c r="D87" s="34"/>
      <c r="E87" s="26">
        <f t="shared" si="8"/>
        <v>0</v>
      </c>
      <c r="F87" s="26">
        <f t="shared" si="9"/>
        <v>0</v>
      </c>
      <c r="G87" s="26">
        <f t="shared" si="10"/>
        <v>0</v>
      </c>
      <c r="H87" s="58"/>
      <c r="I87" s="40"/>
      <c r="XEY87" s="75" t="e">
        <f>VLOOKUP('Anexo 14'!B87,ANEXO11A,1,0)</f>
        <v>#N/A</v>
      </c>
      <c r="XEZ87" s="75" t="e">
        <f>VLOOKUP('Anexo 14'!B87,ANEXO11B,1,0)</f>
        <v>#N/A</v>
      </c>
      <c r="XFA87" s="75" t="e">
        <f>VLOOKUP('Anexo 14'!B87,ANEXO11C,1,0)</f>
        <v>#N/A</v>
      </c>
      <c r="XFB87" s="75">
        <f t="shared" si="7"/>
        <v>0</v>
      </c>
    </row>
    <row r="88" spans="1:9 16379:16382" s="9" customFormat="1" ht="15" customHeight="1" x14ac:dyDescent="0.2">
      <c r="A88" s="29">
        <v>81</v>
      </c>
      <c r="B88" s="47"/>
      <c r="C88" s="36"/>
      <c r="D88" s="34"/>
      <c r="E88" s="26">
        <f t="shared" si="8"/>
        <v>0</v>
      </c>
      <c r="F88" s="26">
        <f t="shared" si="9"/>
        <v>0</v>
      </c>
      <c r="G88" s="26">
        <f t="shared" si="10"/>
        <v>0</v>
      </c>
      <c r="H88" s="58"/>
      <c r="I88" s="40"/>
      <c r="XEY88" s="75" t="e">
        <f>VLOOKUP('Anexo 14'!B88,ANEXO11A,1,0)</f>
        <v>#N/A</v>
      </c>
      <c r="XEZ88" s="75" t="e">
        <f>VLOOKUP('Anexo 14'!B88,ANEXO11B,1,0)</f>
        <v>#N/A</v>
      </c>
      <c r="XFA88" s="75" t="e">
        <f>VLOOKUP('Anexo 14'!B88,ANEXO11C,1,0)</f>
        <v>#N/A</v>
      </c>
      <c r="XFB88" s="75">
        <f t="shared" si="7"/>
        <v>0</v>
      </c>
    </row>
    <row r="89" spans="1:9 16379:16382" s="9" customFormat="1" ht="15" customHeight="1" x14ac:dyDescent="0.2">
      <c r="A89" s="29">
        <v>82</v>
      </c>
      <c r="B89" s="47"/>
      <c r="C89" s="36"/>
      <c r="D89" s="34"/>
      <c r="E89" s="26">
        <f t="shared" si="8"/>
        <v>0</v>
      </c>
      <c r="F89" s="26">
        <f t="shared" si="9"/>
        <v>0</v>
      </c>
      <c r="G89" s="26">
        <f t="shared" si="10"/>
        <v>0</v>
      </c>
      <c r="H89" s="58"/>
      <c r="I89" s="40"/>
      <c r="XEY89" s="75" t="e">
        <f>VLOOKUP('Anexo 14'!B89,ANEXO11A,1,0)</f>
        <v>#N/A</v>
      </c>
      <c r="XEZ89" s="75" t="e">
        <f>VLOOKUP('Anexo 14'!B89,ANEXO11B,1,0)</f>
        <v>#N/A</v>
      </c>
      <c r="XFA89" s="75" t="e">
        <f>VLOOKUP('Anexo 14'!B89,ANEXO11C,1,0)</f>
        <v>#N/A</v>
      </c>
      <c r="XFB89" s="75">
        <f t="shared" si="7"/>
        <v>0</v>
      </c>
    </row>
    <row r="90" spans="1:9 16379:16382" s="9" customFormat="1" ht="15" customHeight="1" x14ac:dyDescent="0.2">
      <c r="A90" s="29">
        <v>83</v>
      </c>
      <c r="B90" s="47"/>
      <c r="C90" s="36"/>
      <c r="D90" s="34"/>
      <c r="E90" s="26">
        <f t="shared" si="8"/>
        <v>0</v>
      </c>
      <c r="F90" s="26">
        <f t="shared" si="9"/>
        <v>0</v>
      </c>
      <c r="G90" s="26">
        <f t="shared" si="10"/>
        <v>0</v>
      </c>
      <c r="H90" s="58"/>
      <c r="I90" s="40"/>
      <c r="XEY90" s="75" t="e">
        <f>VLOOKUP('Anexo 14'!B90,ANEXO11A,1,0)</f>
        <v>#N/A</v>
      </c>
      <c r="XEZ90" s="75" t="e">
        <f>VLOOKUP('Anexo 14'!B90,ANEXO11B,1,0)</f>
        <v>#N/A</v>
      </c>
      <c r="XFA90" s="75" t="e">
        <f>VLOOKUP('Anexo 14'!B90,ANEXO11C,1,0)</f>
        <v>#N/A</v>
      </c>
      <c r="XFB90" s="75">
        <f t="shared" si="7"/>
        <v>0</v>
      </c>
    </row>
    <row r="91" spans="1:9 16379:16382" s="9" customFormat="1" ht="15" customHeight="1" x14ac:dyDescent="0.2">
      <c r="A91" s="29">
        <v>84</v>
      </c>
      <c r="B91" s="47"/>
      <c r="C91" s="36"/>
      <c r="D91" s="34"/>
      <c r="E91" s="26">
        <f t="shared" si="8"/>
        <v>0</v>
      </c>
      <c r="F91" s="26">
        <f t="shared" si="9"/>
        <v>0</v>
      </c>
      <c r="G91" s="26">
        <f t="shared" si="10"/>
        <v>0</v>
      </c>
      <c r="H91" s="58"/>
      <c r="I91" s="40"/>
      <c r="XEY91" s="75" t="e">
        <f>VLOOKUP('Anexo 14'!B91,ANEXO11A,1,0)</f>
        <v>#N/A</v>
      </c>
      <c r="XEZ91" s="75" t="e">
        <f>VLOOKUP('Anexo 14'!B91,ANEXO11B,1,0)</f>
        <v>#N/A</v>
      </c>
      <c r="XFA91" s="75" t="e">
        <f>VLOOKUP('Anexo 14'!B91,ANEXO11C,1,0)</f>
        <v>#N/A</v>
      </c>
      <c r="XFB91" s="75">
        <f t="shared" si="7"/>
        <v>0</v>
      </c>
    </row>
    <row r="92" spans="1:9 16379:16382" s="9" customFormat="1" ht="15" customHeight="1" x14ac:dyDescent="0.2">
      <c r="A92" s="29">
        <v>85</v>
      </c>
      <c r="B92" s="47"/>
      <c r="C92" s="36"/>
      <c r="D92" s="34"/>
      <c r="E92" s="26">
        <f t="shared" si="8"/>
        <v>0</v>
      </c>
      <c r="F92" s="26">
        <f t="shared" si="9"/>
        <v>0</v>
      </c>
      <c r="G92" s="26">
        <f t="shared" si="10"/>
        <v>0</v>
      </c>
      <c r="H92" s="58"/>
      <c r="I92" s="40"/>
      <c r="XEY92" s="75" t="e">
        <f>VLOOKUP('Anexo 14'!B92,ANEXO11A,1,0)</f>
        <v>#N/A</v>
      </c>
      <c r="XEZ92" s="75" t="e">
        <f>VLOOKUP('Anexo 14'!B92,ANEXO11B,1,0)</f>
        <v>#N/A</v>
      </c>
      <c r="XFA92" s="75" t="e">
        <f>VLOOKUP('Anexo 14'!B92,ANEXO11C,1,0)</f>
        <v>#N/A</v>
      </c>
      <c r="XFB92" s="75">
        <f t="shared" si="7"/>
        <v>0</v>
      </c>
    </row>
    <row r="93" spans="1:9 16379:16382" s="9" customFormat="1" ht="15" customHeight="1" x14ac:dyDescent="0.2">
      <c r="A93" s="29">
        <v>86</v>
      </c>
      <c r="B93" s="47"/>
      <c r="C93" s="36"/>
      <c r="D93" s="34"/>
      <c r="E93" s="26">
        <f t="shared" si="8"/>
        <v>0</v>
      </c>
      <c r="F93" s="26">
        <f t="shared" si="9"/>
        <v>0</v>
      </c>
      <c r="G93" s="26">
        <f t="shared" si="10"/>
        <v>0</v>
      </c>
      <c r="H93" s="58"/>
      <c r="I93" s="40"/>
      <c r="XEY93" s="75" t="e">
        <f>VLOOKUP('Anexo 14'!B93,ANEXO11A,1,0)</f>
        <v>#N/A</v>
      </c>
      <c r="XEZ93" s="75" t="e">
        <f>VLOOKUP('Anexo 14'!B93,ANEXO11B,1,0)</f>
        <v>#N/A</v>
      </c>
      <c r="XFA93" s="75" t="e">
        <f>VLOOKUP('Anexo 14'!B93,ANEXO11C,1,0)</f>
        <v>#N/A</v>
      </c>
      <c r="XFB93" s="75">
        <f t="shared" si="7"/>
        <v>0</v>
      </c>
    </row>
    <row r="94" spans="1:9 16379:16382" s="9" customFormat="1" ht="15" customHeight="1" x14ac:dyDescent="0.2">
      <c r="A94" s="29">
        <v>87</v>
      </c>
      <c r="B94" s="47"/>
      <c r="C94" s="36"/>
      <c r="D94" s="34"/>
      <c r="E94" s="26">
        <f t="shared" si="8"/>
        <v>0</v>
      </c>
      <c r="F94" s="26">
        <f t="shared" si="9"/>
        <v>0</v>
      </c>
      <c r="G94" s="26">
        <f t="shared" si="10"/>
        <v>0</v>
      </c>
      <c r="H94" s="58"/>
      <c r="I94" s="40"/>
      <c r="XEY94" s="75" t="e">
        <f>VLOOKUP('Anexo 14'!B94,ANEXO11A,1,0)</f>
        <v>#N/A</v>
      </c>
      <c r="XEZ94" s="75" t="e">
        <f>VLOOKUP('Anexo 14'!B94,ANEXO11B,1,0)</f>
        <v>#N/A</v>
      </c>
      <c r="XFA94" s="75" t="e">
        <f>VLOOKUP('Anexo 14'!B94,ANEXO11C,1,0)</f>
        <v>#N/A</v>
      </c>
      <c r="XFB94" s="75">
        <f t="shared" si="7"/>
        <v>0</v>
      </c>
    </row>
    <row r="95" spans="1:9 16379:16382" s="9" customFormat="1" ht="15" customHeight="1" x14ac:dyDescent="0.2">
      <c r="A95" s="29">
        <v>88</v>
      </c>
      <c r="B95" s="47"/>
      <c r="C95" s="36"/>
      <c r="D95" s="34"/>
      <c r="E95" s="26">
        <f t="shared" si="8"/>
        <v>0</v>
      </c>
      <c r="F95" s="26">
        <f t="shared" si="9"/>
        <v>0</v>
      </c>
      <c r="G95" s="26">
        <f t="shared" si="10"/>
        <v>0</v>
      </c>
      <c r="H95" s="58"/>
      <c r="I95" s="40"/>
      <c r="XEY95" s="75" t="e">
        <f>VLOOKUP('Anexo 14'!B95,ANEXO11A,1,0)</f>
        <v>#N/A</v>
      </c>
      <c r="XEZ95" s="75" t="e">
        <f>VLOOKUP('Anexo 14'!B95,ANEXO11B,1,0)</f>
        <v>#N/A</v>
      </c>
      <c r="XFA95" s="75" t="e">
        <f>VLOOKUP('Anexo 14'!B95,ANEXO11C,1,0)</f>
        <v>#N/A</v>
      </c>
      <c r="XFB95" s="75">
        <f t="shared" si="7"/>
        <v>0</v>
      </c>
    </row>
    <row r="96" spans="1:9 16379:16382" s="9" customFormat="1" ht="15" customHeight="1" x14ac:dyDescent="0.2">
      <c r="A96" s="29">
        <v>89</v>
      </c>
      <c r="B96" s="47"/>
      <c r="C96" s="36"/>
      <c r="D96" s="34"/>
      <c r="E96" s="26">
        <f t="shared" si="8"/>
        <v>0</v>
      </c>
      <c r="F96" s="26">
        <f t="shared" si="9"/>
        <v>0</v>
      </c>
      <c r="G96" s="26">
        <f t="shared" si="10"/>
        <v>0</v>
      </c>
      <c r="H96" s="58"/>
      <c r="I96" s="40"/>
      <c r="XEY96" s="75" t="e">
        <f>VLOOKUP('Anexo 14'!B96,ANEXO11A,1,0)</f>
        <v>#N/A</v>
      </c>
      <c r="XEZ96" s="75" t="e">
        <f>VLOOKUP('Anexo 14'!B96,ANEXO11B,1,0)</f>
        <v>#N/A</v>
      </c>
      <c r="XFA96" s="75" t="e">
        <f>VLOOKUP('Anexo 14'!B96,ANEXO11C,1,0)</f>
        <v>#N/A</v>
      </c>
      <c r="XFB96" s="75">
        <f t="shared" si="7"/>
        <v>0</v>
      </c>
    </row>
    <row r="97" spans="1:9 16379:16382" s="9" customFormat="1" ht="15" customHeight="1" x14ac:dyDescent="0.2">
      <c r="A97" s="29">
        <v>90</v>
      </c>
      <c r="B97" s="47"/>
      <c r="C97" s="36"/>
      <c r="D97" s="34"/>
      <c r="E97" s="26">
        <f t="shared" si="8"/>
        <v>0</v>
      </c>
      <c r="F97" s="26">
        <f t="shared" si="9"/>
        <v>0</v>
      </c>
      <c r="G97" s="26">
        <f t="shared" si="10"/>
        <v>0</v>
      </c>
      <c r="H97" s="58"/>
      <c r="I97" s="40"/>
      <c r="XEY97" s="75" t="e">
        <f>VLOOKUP('Anexo 14'!B97,ANEXO11A,1,0)</f>
        <v>#N/A</v>
      </c>
      <c r="XEZ97" s="75" t="e">
        <f>VLOOKUP('Anexo 14'!B97,ANEXO11B,1,0)</f>
        <v>#N/A</v>
      </c>
      <c r="XFA97" s="75" t="e">
        <f>VLOOKUP('Anexo 14'!B97,ANEXO11C,1,0)</f>
        <v>#N/A</v>
      </c>
      <c r="XFB97" s="75">
        <f t="shared" si="7"/>
        <v>0</v>
      </c>
    </row>
    <row r="98" spans="1:9 16379:16382" s="9" customFormat="1" ht="15" customHeight="1" x14ac:dyDescent="0.2">
      <c r="A98" s="29">
        <v>91</v>
      </c>
      <c r="B98" s="47"/>
      <c r="C98" s="36"/>
      <c r="D98" s="34"/>
      <c r="E98" s="26">
        <f t="shared" si="8"/>
        <v>0</v>
      </c>
      <c r="F98" s="26">
        <f t="shared" si="9"/>
        <v>0</v>
      </c>
      <c r="G98" s="26">
        <f t="shared" si="10"/>
        <v>0</v>
      </c>
      <c r="H98" s="58"/>
      <c r="I98" s="40"/>
      <c r="XEY98" s="75" t="e">
        <f>VLOOKUP('Anexo 14'!B98,ANEXO11A,1,0)</f>
        <v>#N/A</v>
      </c>
      <c r="XEZ98" s="75" t="e">
        <f>VLOOKUP('Anexo 14'!B98,ANEXO11B,1,0)</f>
        <v>#N/A</v>
      </c>
      <c r="XFA98" s="75" t="e">
        <f>VLOOKUP('Anexo 14'!B98,ANEXO11C,1,0)</f>
        <v>#N/A</v>
      </c>
      <c r="XFB98" s="75">
        <f t="shared" si="7"/>
        <v>0</v>
      </c>
    </row>
    <row r="99" spans="1:9 16379:16382" s="9" customFormat="1" ht="15" customHeight="1" x14ac:dyDescent="0.2">
      <c r="A99" s="29">
        <v>92</v>
      </c>
      <c r="B99" s="47"/>
      <c r="C99" s="36"/>
      <c r="D99" s="34"/>
      <c r="E99" s="26">
        <f t="shared" si="8"/>
        <v>0</v>
      </c>
      <c r="F99" s="26">
        <f t="shared" si="9"/>
        <v>0</v>
      </c>
      <c r="G99" s="26">
        <f t="shared" si="10"/>
        <v>0</v>
      </c>
      <c r="H99" s="58"/>
      <c r="I99" s="40"/>
      <c r="XEY99" s="75" t="e">
        <f>VLOOKUP('Anexo 14'!B99,ANEXO11A,1,0)</f>
        <v>#N/A</v>
      </c>
      <c r="XEZ99" s="75" t="e">
        <f>VLOOKUP('Anexo 14'!B99,ANEXO11B,1,0)</f>
        <v>#N/A</v>
      </c>
      <c r="XFA99" s="75" t="e">
        <f>VLOOKUP('Anexo 14'!B99,ANEXO11C,1,0)</f>
        <v>#N/A</v>
      </c>
      <c r="XFB99" s="75">
        <f t="shared" si="7"/>
        <v>0</v>
      </c>
    </row>
    <row r="100" spans="1:9 16379:16382" s="9" customFormat="1" ht="15" customHeight="1" x14ac:dyDescent="0.2">
      <c r="A100" s="29">
        <v>93</v>
      </c>
      <c r="B100" s="47"/>
      <c r="C100" s="36"/>
      <c r="D100" s="34"/>
      <c r="E100" s="26">
        <f t="shared" si="8"/>
        <v>0</v>
      </c>
      <c r="F100" s="26">
        <f t="shared" si="9"/>
        <v>0</v>
      </c>
      <c r="G100" s="26">
        <f t="shared" si="10"/>
        <v>0</v>
      </c>
      <c r="H100" s="58"/>
      <c r="I100" s="40"/>
      <c r="XEY100" s="75" t="e">
        <f>VLOOKUP('Anexo 14'!B100,ANEXO11A,1,0)</f>
        <v>#N/A</v>
      </c>
      <c r="XEZ100" s="75" t="e">
        <f>VLOOKUP('Anexo 14'!B100,ANEXO11B,1,0)</f>
        <v>#N/A</v>
      </c>
      <c r="XFA100" s="75" t="e">
        <f>VLOOKUP('Anexo 14'!B100,ANEXO11C,1,0)</f>
        <v>#N/A</v>
      </c>
      <c r="XFB100" s="75">
        <f t="shared" si="7"/>
        <v>0</v>
      </c>
    </row>
    <row r="101" spans="1:9 16379:16382" s="9" customFormat="1" ht="15" customHeight="1" x14ac:dyDescent="0.2">
      <c r="A101" s="29">
        <v>94</v>
      </c>
      <c r="B101" s="47"/>
      <c r="C101" s="36"/>
      <c r="D101" s="34"/>
      <c r="E101" s="26">
        <f t="shared" si="8"/>
        <v>0</v>
      </c>
      <c r="F101" s="26">
        <f t="shared" si="9"/>
        <v>0</v>
      </c>
      <c r="G101" s="26">
        <f t="shared" si="10"/>
        <v>0</v>
      </c>
      <c r="H101" s="58"/>
      <c r="I101" s="40"/>
      <c r="XEY101" s="75" t="e">
        <f>VLOOKUP('Anexo 14'!B101,ANEXO11A,1,0)</f>
        <v>#N/A</v>
      </c>
      <c r="XEZ101" s="75" t="e">
        <f>VLOOKUP('Anexo 14'!B101,ANEXO11B,1,0)</f>
        <v>#N/A</v>
      </c>
      <c r="XFA101" s="75" t="e">
        <f>VLOOKUP('Anexo 14'!B101,ANEXO11C,1,0)</f>
        <v>#N/A</v>
      </c>
      <c r="XFB101" s="75">
        <f t="shared" si="7"/>
        <v>0</v>
      </c>
    </row>
    <row r="102" spans="1:9 16379:16382" s="9" customFormat="1" ht="15" customHeight="1" x14ac:dyDescent="0.2">
      <c r="A102" s="29">
        <v>95</v>
      </c>
      <c r="B102" s="47"/>
      <c r="C102" s="36"/>
      <c r="D102" s="34"/>
      <c r="E102" s="26">
        <f t="shared" si="8"/>
        <v>0</v>
      </c>
      <c r="F102" s="26">
        <f t="shared" si="9"/>
        <v>0</v>
      </c>
      <c r="G102" s="26">
        <f t="shared" si="10"/>
        <v>0</v>
      </c>
      <c r="H102" s="58"/>
      <c r="I102" s="40"/>
      <c r="XEY102" s="75" t="e">
        <f>VLOOKUP('Anexo 14'!B102,ANEXO11A,1,0)</f>
        <v>#N/A</v>
      </c>
      <c r="XEZ102" s="75" t="e">
        <f>VLOOKUP('Anexo 14'!B102,ANEXO11B,1,0)</f>
        <v>#N/A</v>
      </c>
      <c r="XFA102" s="75" t="e">
        <f>VLOOKUP('Anexo 14'!B102,ANEXO11C,1,0)</f>
        <v>#N/A</v>
      </c>
      <c r="XFB102" s="75">
        <f t="shared" si="7"/>
        <v>0</v>
      </c>
    </row>
    <row r="103" spans="1:9 16379:16382" s="9" customFormat="1" ht="15" customHeight="1" x14ac:dyDescent="0.2">
      <c r="A103" s="29">
        <v>96</v>
      </c>
      <c r="B103" s="47"/>
      <c r="C103" s="36"/>
      <c r="D103" s="34"/>
      <c r="E103" s="26">
        <f t="shared" si="8"/>
        <v>0</v>
      </c>
      <c r="F103" s="26">
        <f t="shared" si="9"/>
        <v>0</v>
      </c>
      <c r="G103" s="26">
        <f t="shared" si="10"/>
        <v>0</v>
      </c>
      <c r="H103" s="58"/>
      <c r="I103" s="40"/>
      <c r="XEY103" s="75" t="e">
        <f>VLOOKUP('Anexo 14'!B103,ANEXO11A,1,0)</f>
        <v>#N/A</v>
      </c>
      <c r="XEZ103" s="75" t="e">
        <f>VLOOKUP('Anexo 14'!B103,ANEXO11B,1,0)</f>
        <v>#N/A</v>
      </c>
      <c r="XFA103" s="75" t="e">
        <f>VLOOKUP('Anexo 14'!B103,ANEXO11C,1,0)</f>
        <v>#N/A</v>
      </c>
      <c r="XFB103" s="75">
        <f t="shared" si="7"/>
        <v>0</v>
      </c>
    </row>
    <row r="104" spans="1:9 16379:16382" s="9" customFormat="1" ht="15" customHeight="1" x14ac:dyDescent="0.2">
      <c r="A104" s="29">
        <v>97</v>
      </c>
      <c r="B104" s="47"/>
      <c r="C104" s="36"/>
      <c r="D104" s="34"/>
      <c r="E104" s="26">
        <f t="shared" si="8"/>
        <v>0</v>
      </c>
      <c r="F104" s="26">
        <f t="shared" si="9"/>
        <v>0</v>
      </c>
      <c r="G104" s="26">
        <f t="shared" si="10"/>
        <v>0</v>
      </c>
      <c r="H104" s="58"/>
      <c r="I104" s="40"/>
      <c r="XEY104" s="75" t="e">
        <f>VLOOKUP('Anexo 14'!B104,ANEXO11A,1,0)</f>
        <v>#N/A</v>
      </c>
      <c r="XEZ104" s="75" t="e">
        <f>VLOOKUP('Anexo 14'!B104,ANEXO11B,1,0)</f>
        <v>#N/A</v>
      </c>
      <c r="XFA104" s="75" t="e">
        <f>VLOOKUP('Anexo 14'!B104,ANEXO11C,1,0)</f>
        <v>#N/A</v>
      </c>
      <c r="XFB104" s="75">
        <f t="shared" si="7"/>
        <v>0</v>
      </c>
    </row>
    <row r="105" spans="1:9 16379:16382" s="9" customFormat="1" ht="15" customHeight="1" x14ac:dyDescent="0.2">
      <c r="A105" s="29">
        <v>98</v>
      </c>
      <c r="B105" s="47"/>
      <c r="C105" s="36"/>
      <c r="D105" s="34"/>
      <c r="E105" s="26">
        <f t="shared" si="8"/>
        <v>0</v>
      </c>
      <c r="F105" s="26">
        <f t="shared" si="9"/>
        <v>0</v>
      </c>
      <c r="G105" s="26">
        <f t="shared" si="10"/>
        <v>0</v>
      </c>
      <c r="H105" s="58"/>
      <c r="I105" s="40"/>
      <c r="XEY105" s="75" t="e">
        <f>VLOOKUP('Anexo 14'!B105,ANEXO11A,1,0)</f>
        <v>#N/A</v>
      </c>
      <c r="XEZ105" s="75" t="e">
        <f>VLOOKUP('Anexo 14'!B105,ANEXO11B,1,0)</f>
        <v>#N/A</v>
      </c>
      <c r="XFA105" s="75" t="e">
        <f>VLOOKUP('Anexo 14'!B105,ANEXO11C,1,0)</f>
        <v>#N/A</v>
      </c>
      <c r="XFB105" s="75">
        <f t="shared" si="7"/>
        <v>0</v>
      </c>
    </row>
    <row r="106" spans="1:9 16379:16382" s="9" customFormat="1" ht="15" customHeight="1" x14ac:dyDescent="0.2">
      <c r="A106" s="29">
        <v>99</v>
      </c>
      <c r="B106" s="47"/>
      <c r="C106" s="36"/>
      <c r="D106" s="34"/>
      <c r="E106" s="26">
        <f t="shared" si="8"/>
        <v>0</v>
      </c>
      <c r="F106" s="26">
        <f t="shared" si="9"/>
        <v>0</v>
      </c>
      <c r="G106" s="26">
        <f t="shared" si="10"/>
        <v>0</v>
      </c>
      <c r="H106" s="58"/>
      <c r="I106" s="40"/>
      <c r="XEY106" s="75" t="e">
        <f>VLOOKUP('Anexo 14'!B106,ANEXO11A,1,0)</f>
        <v>#N/A</v>
      </c>
      <c r="XEZ106" s="75" t="e">
        <f>VLOOKUP('Anexo 14'!B106,ANEXO11B,1,0)</f>
        <v>#N/A</v>
      </c>
      <c r="XFA106" s="75" t="e">
        <f>VLOOKUP('Anexo 14'!B106,ANEXO11C,1,0)</f>
        <v>#N/A</v>
      </c>
      <c r="XFB106" s="75">
        <f t="shared" si="7"/>
        <v>0</v>
      </c>
    </row>
    <row r="107" spans="1:9 16379:16382" s="9" customFormat="1" ht="15" customHeight="1" x14ac:dyDescent="0.2">
      <c r="A107" s="29">
        <v>100</v>
      </c>
      <c r="B107" s="47"/>
      <c r="C107" s="36"/>
      <c r="D107" s="34"/>
      <c r="E107" s="26">
        <f t="shared" si="8"/>
        <v>0</v>
      </c>
      <c r="F107" s="26">
        <f t="shared" si="9"/>
        <v>0</v>
      </c>
      <c r="G107" s="26">
        <f t="shared" si="10"/>
        <v>0</v>
      </c>
      <c r="H107" s="58"/>
      <c r="I107" s="40"/>
      <c r="XEY107" s="75" t="e">
        <f>VLOOKUP('Anexo 14'!B107,ANEXO11A,1,0)</f>
        <v>#N/A</v>
      </c>
      <c r="XEZ107" s="75" t="e">
        <f>VLOOKUP('Anexo 14'!B107,ANEXO11B,1,0)</f>
        <v>#N/A</v>
      </c>
      <c r="XFA107" s="75" t="e">
        <f>VLOOKUP('Anexo 14'!B107,ANEXO11C,1,0)</f>
        <v>#N/A</v>
      </c>
      <c r="XFB107" s="75">
        <f t="shared" si="7"/>
        <v>0</v>
      </c>
    </row>
    <row r="108" spans="1:9 16379:16382" ht="15" customHeight="1" x14ac:dyDescent="0.2">
      <c r="A108" s="29">
        <v>101</v>
      </c>
      <c r="B108" s="47"/>
      <c r="C108" s="36"/>
      <c r="D108" s="34"/>
      <c r="E108" s="26">
        <f t="shared" si="8"/>
        <v>0</v>
      </c>
      <c r="F108" s="26">
        <f t="shared" si="9"/>
        <v>0</v>
      </c>
      <c r="G108" s="26">
        <f t="shared" si="10"/>
        <v>0</v>
      </c>
      <c r="H108" s="58"/>
      <c r="I108" s="40"/>
      <c r="XEY108" s="75" t="e">
        <f>VLOOKUP('Anexo 14'!B108,ANEXO11A,1,0)</f>
        <v>#N/A</v>
      </c>
      <c r="XEZ108" s="75" t="e">
        <f>VLOOKUP('Anexo 14'!B108,ANEXO11B,1,0)</f>
        <v>#N/A</v>
      </c>
      <c r="XFA108" s="75" t="e">
        <f>VLOOKUP('Anexo 14'!B108,ANEXO11C,1,0)</f>
        <v>#N/A</v>
      </c>
      <c r="XFB108" s="75">
        <f t="shared" si="7"/>
        <v>0</v>
      </c>
    </row>
    <row r="109" spans="1:9 16379:16382" x14ac:dyDescent="0.2">
      <c r="A109" s="29">
        <v>102</v>
      </c>
      <c r="B109" s="47"/>
      <c r="C109" s="36"/>
      <c r="D109" s="34"/>
      <c r="E109" s="26">
        <f t="shared" si="8"/>
        <v>0</v>
      </c>
      <c r="F109" s="26">
        <f t="shared" si="9"/>
        <v>0</v>
      </c>
      <c r="G109" s="26">
        <f t="shared" si="10"/>
        <v>0</v>
      </c>
      <c r="H109" s="58"/>
      <c r="I109" s="40"/>
      <c r="XEY109" s="75" t="e">
        <f>VLOOKUP('Anexo 14'!B109,ANEXO11A,1,0)</f>
        <v>#N/A</v>
      </c>
      <c r="XEZ109" s="75" t="e">
        <f>VLOOKUP('Anexo 14'!B109,ANEXO11B,1,0)</f>
        <v>#N/A</v>
      </c>
      <c r="XFA109" s="75" t="e">
        <f>VLOOKUP('Anexo 14'!B109,ANEXO11C,1,0)</f>
        <v>#N/A</v>
      </c>
      <c r="XFB109" s="75">
        <f t="shared" si="7"/>
        <v>0</v>
      </c>
    </row>
    <row r="110" spans="1:9 16379:16382" x14ac:dyDescent="0.2">
      <c r="A110" s="29">
        <v>103</v>
      </c>
      <c r="B110" s="47"/>
      <c r="C110" s="36"/>
      <c r="D110" s="34"/>
      <c r="E110" s="26">
        <f t="shared" si="8"/>
        <v>0</v>
      </c>
      <c r="F110" s="26">
        <f t="shared" si="9"/>
        <v>0</v>
      </c>
      <c r="G110" s="26">
        <f t="shared" si="10"/>
        <v>0</v>
      </c>
      <c r="H110" s="58"/>
      <c r="I110" s="40"/>
      <c r="XEY110" s="75" t="e">
        <f>VLOOKUP('Anexo 14'!B110,ANEXO11A,1,0)</f>
        <v>#N/A</v>
      </c>
      <c r="XEZ110" s="75" t="e">
        <f>VLOOKUP('Anexo 14'!B110,ANEXO11B,1,0)</f>
        <v>#N/A</v>
      </c>
      <c r="XFA110" s="75" t="e">
        <f>VLOOKUP('Anexo 14'!B110,ANEXO11C,1,0)</f>
        <v>#N/A</v>
      </c>
      <c r="XFB110" s="75">
        <f t="shared" si="7"/>
        <v>0</v>
      </c>
    </row>
    <row r="111" spans="1:9 16379:16382" x14ac:dyDescent="0.2">
      <c r="A111" s="29">
        <v>104</v>
      </c>
      <c r="B111" s="47"/>
      <c r="C111" s="36"/>
      <c r="D111" s="34"/>
      <c r="E111" s="26">
        <f t="shared" si="8"/>
        <v>0</v>
      </c>
      <c r="F111" s="26">
        <f t="shared" si="9"/>
        <v>0</v>
      </c>
      <c r="G111" s="26">
        <f t="shared" si="10"/>
        <v>0</v>
      </c>
      <c r="H111" s="58"/>
      <c r="I111" s="40"/>
      <c r="XEY111" s="75" t="e">
        <f>VLOOKUP('Anexo 14'!B111,ANEXO11A,1,0)</f>
        <v>#N/A</v>
      </c>
      <c r="XEZ111" s="75" t="e">
        <f>VLOOKUP('Anexo 14'!B111,ANEXO11B,1,0)</f>
        <v>#N/A</v>
      </c>
      <c r="XFA111" s="75" t="e">
        <f>VLOOKUP('Anexo 14'!B111,ANEXO11C,1,0)</f>
        <v>#N/A</v>
      </c>
      <c r="XFB111" s="75">
        <f t="shared" si="7"/>
        <v>0</v>
      </c>
    </row>
    <row r="112" spans="1:9 16379:16382" x14ac:dyDescent="0.2">
      <c r="A112" s="29">
        <v>105</v>
      </c>
      <c r="B112" s="47"/>
      <c r="C112" s="36"/>
      <c r="D112" s="34"/>
      <c r="E112" s="26">
        <f t="shared" si="8"/>
        <v>0</v>
      </c>
      <c r="F112" s="26">
        <f t="shared" si="9"/>
        <v>0</v>
      </c>
      <c r="G112" s="26">
        <f t="shared" si="10"/>
        <v>0</v>
      </c>
      <c r="H112" s="58"/>
      <c r="I112" s="40"/>
      <c r="XEY112" s="75" t="e">
        <f>VLOOKUP('Anexo 14'!B112,ANEXO11A,1,0)</f>
        <v>#N/A</v>
      </c>
      <c r="XEZ112" s="75" t="e">
        <f>VLOOKUP('Anexo 14'!B112,ANEXO11B,1,0)</f>
        <v>#N/A</v>
      </c>
      <c r="XFA112" s="75" t="e">
        <f>VLOOKUP('Anexo 14'!B112,ANEXO11C,1,0)</f>
        <v>#N/A</v>
      </c>
      <c r="XFB112" s="75">
        <f t="shared" si="7"/>
        <v>0</v>
      </c>
    </row>
    <row r="113" spans="1:9 16379:16382" x14ac:dyDescent="0.2">
      <c r="A113" s="29">
        <v>106</v>
      </c>
      <c r="B113" s="47"/>
      <c r="C113" s="36"/>
      <c r="D113" s="34"/>
      <c r="E113" s="26">
        <f t="shared" si="8"/>
        <v>0</v>
      </c>
      <c r="F113" s="26">
        <f t="shared" si="9"/>
        <v>0</v>
      </c>
      <c r="G113" s="26">
        <f t="shared" si="10"/>
        <v>0</v>
      </c>
      <c r="H113" s="58"/>
      <c r="I113" s="40"/>
      <c r="XEY113" s="75" t="e">
        <f>VLOOKUP('Anexo 14'!B113,ANEXO11A,1,0)</f>
        <v>#N/A</v>
      </c>
      <c r="XEZ113" s="75" t="e">
        <f>VLOOKUP('Anexo 14'!B113,ANEXO11B,1,0)</f>
        <v>#N/A</v>
      </c>
      <c r="XFA113" s="75" t="e">
        <f>VLOOKUP('Anexo 14'!B113,ANEXO11C,1,0)</f>
        <v>#N/A</v>
      </c>
      <c r="XFB113" s="75">
        <f t="shared" si="7"/>
        <v>0</v>
      </c>
    </row>
    <row r="114" spans="1:9 16379:16382" x14ac:dyDescent="0.2">
      <c r="A114" s="29">
        <v>107</v>
      </c>
      <c r="B114" s="47"/>
      <c r="C114" s="36"/>
      <c r="D114" s="34"/>
      <c r="E114" s="26">
        <f t="shared" si="8"/>
        <v>0</v>
      </c>
      <c r="F114" s="26">
        <f t="shared" si="9"/>
        <v>0</v>
      </c>
      <c r="G114" s="26">
        <f t="shared" si="10"/>
        <v>0</v>
      </c>
      <c r="H114" s="58"/>
      <c r="I114" s="40"/>
      <c r="XEY114" s="75" t="e">
        <f>VLOOKUP('Anexo 14'!B114,ANEXO11A,1,0)</f>
        <v>#N/A</v>
      </c>
      <c r="XEZ114" s="75" t="e">
        <f>VLOOKUP('Anexo 14'!B114,ANEXO11B,1,0)</f>
        <v>#N/A</v>
      </c>
      <c r="XFA114" s="75" t="e">
        <f>VLOOKUP('Anexo 14'!B114,ANEXO11C,1,0)</f>
        <v>#N/A</v>
      </c>
      <c r="XFB114" s="75">
        <f t="shared" si="7"/>
        <v>0</v>
      </c>
    </row>
    <row r="115" spans="1:9 16379:16382" x14ac:dyDescent="0.2">
      <c r="A115" s="29">
        <v>108</v>
      </c>
      <c r="B115" s="47"/>
      <c r="C115" s="36"/>
      <c r="D115" s="34"/>
      <c r="E115" s="26">
        <f t="shared" si="8"/>
        <v>0</v>
      </c>
      <c r="F115" s="26">
        <f t="shared" si="9"/>
        <v>0</v>
      </c>
      <c r="G115" s="26">
        <f t="shared" si="10"/>
        <v>0</v>
      </c>
      <c r="H115" s="58"/>
      <c r="I115" s="40"/>
      <c r="XEY115" s="75" t="e">
        <f>VLOOKUP('Anexo 14'!B115,ANEXO11A,1,0)</f>
        <v>#N/A</v>
      </c>
      <c r="XEZ115" s="75" t="e">
        <f>VLOOKUP('Anexo 14'!B115,ANEXO11B,1,0)</f>
        <v>#N/A</v>
      </c>
      <c r="XFA115" s="75" t="e">
        <f>VLOOKUP('Anexo 14'!B115,ANEXO11C,1,0)</f>
        <v>#N/A</v>
      </c>
      <c r="XFB115" s="75">
        <f t="shared" si="7"/>
        <v>0</v>
      </c>
    </row>
    <row r="116" spans="1:9 16379:16382" x14ac:dyDescent="0.2">
      <c r="A116" s="29">
        <v>109</v>
      </c>
      <c r="B116" s="47"/>
      <c r="C116" s="36"/>
      <c r="D116" s="34"/>
      <c r="E116" s="26">
        <f t="shared" si="8"/>
        <v>0</v>
      </c>
      <c r="F116" s="26">
        <f t="shared" si="9"/>
        <v>0</v>
      </c>
      <c r="G116" s="26">
        <f t="shared" si="10"/>
        <v>0</v>
      </c>
      <c r="H116" s="58"/>
      <c r="I116" s="40"/>
      <c r="XEY116" s="75" t="e">
        <f>VLOOKUP('Anexo 14'!B116,ANEXO11A,1,0)</f>
        <v>#N/A</v>
      </c>
      <c r="XEZ116" s="75" t="e">
        <f>VLOOKUP('Anexo 14'!B116,ANEXO11B,1,0)</f>
        <v>#N/A</v>
      </c>
      <c r="XFA116" s="75" t="e">
        <f>VLOOKUP('Anexo 14'!B116,ANEXO11C,1,0)</f>
        <v>#N/A</v>
      </c>
      <c r="XFB116" s="75">
        <f t="shared" si="7"/>
        <v>0</v>
      </c>
    </row>
    <row r="117" spans="1:9 16379:16382" x14ac:dyDescent="0.2">
      <c r="A117" s="29">
        <v>110</v>
      </c>
      <c r="B117" s="47"/>
      <c r="C117" s="36"/>
      <c r="D117" s="34"/>
      <c r="E117" s="26">
        <f t="shared" si="8"/>
        <v>0</v>
      </c>
      <c r="F117" s="26">
        <f t="shared" si="9"/>
        <v>0</v>
      </c>
      <c r="G117" s="26">
        <f t="shared" si="10"/>
        <v>0</v>
      </c>
      <c r="H117" s="58"/>
      <c r="I117" s="40"/>
      <c r="XEY117" s="75" t="e">
        <f>VLOOKUP('Anexo 14'!B117,ANEXO11A,1,0)</f>
        <v>#N/A</v>
      </c>
      <c r="XEZ117" s="75" t="e">
        <f>VLOOKUP('Anexo 14'!B117,ANEXO11B,1,0)</f>
        <v>#N/A</v>
      </c>
      <c r="XFA117" s="75" t="e">
        <f>VLOOKUP('Anexo 14'!B117,ANEXO11C,1,0)</f>
        <v>#N/A</v>
      </c>
      <c r="XFB117" s="75">
        <f t="shared" si="7"/>
        <v>0</v>
      </c>
    </row>
    <row r="118" spans="1:9 16379:16382" x14ac:dyDescent="0.2">
      <c r="A118" s="29">
        <v>111</v>
      </c>
      <c r="B118" s="47"/>
      <c r="C118" s="36"/>
      <c r="D118" s="34"/>
      <c r="E118" s="26">
        <f t="shared" si="8"/>
        <v>0</v>
      </c>
      <c r="F118" s="26">
        <f t="shared" si="9"/>
        <v>0</v>
      </c>
      <c r="G118" s="26">
        <f t="shared" si="10"/>
        <v>0</v>
      </c>
      <c r="H118" s="58"/>
      <c r="I118" s="40"/>
      <c r="XEY118" s="75" t="e">
        <f>VLOOKUP('Anexo 14'!B118,ANEXO11A,1,0)</f>
        <v>#N/A</v>
      </c>
      <c r="XEZ118" s="75" t="e">
        <f>VLOOKUP('Anexo 14'!B118,ANEXO11B,1,0)</f>
        <v>#N/A</v>
      </c>
      <c r="XFA118" s="75" t="e">
        <f>VLOOKUP('Anexo 14'!B118,ANEXO11C,1,0)</f>
        <v>#N/A</v>
      </c>
      <c r="XFB118" s="75">
        <f t="shared" si="7"/>
        <v>0</v>
      </c>
    </row>
    <row r="119" spans="1:9 16379:16382" x14ac:dyDescent="0.2">
      <c r="A119" s="29">
        <v>112</v>
      </c>
      <c r="B119" s="47"/>
      <c r="C119" s="36"/>
      <c r="D119" s="34"/>
      <c r="E119" s="26">
        <f t="shared" si="8"/>
        <v>0</v>
      </c>
      <c r="F119" s="26">
        <f t="shared" si="9"/>
        <v>0</v>
      </c>
      <c r="G119" s="26">
        <f t="shared" si="10"/>
        <v>0</v>
      </c>
      <c r="H119" s="58"/>
      <c r="I119" s="40"/>
      <c r="XEY119" s="75" t="e">
        <f>VLOOKUP('Anexo 14'!B119,ANEXO11A,1,0)</f>
        <v>#N/A</v>
      </c>
      <c r="XEZ119" s="75" t="e">
        <f>VLOOKUP('Anexo 14'!B119,ANEXO11B,1,0)</f>
        <v>#N/A</v>
      </c>
      <c r="XFA119" s="75" t="e">
        <f>VLOOKUP('Anexo 14'!B119,ANEXO11C,1,0)</f>
        <v>#N/A</v>
      </c>
      <c r="XFB119" s="75">
        <f t="shared" si="7"/>
        <v>0</v>
      </c>
    </row>
    <row r="120" spans="1:9 16379:16382" x14ac:dyDescent="0.2">
      <c r="A120" s="29">
        <v>113</v>
      </c>
      <c r="B120" s="47"/>
      <c r="C120" s="36"/>
      <c r="D120" s="34"/>
      <c r="E120" s="26">
        <f t="shared" si="8"/>
        <v>0</v>
      </c>
      <c r="F120" s="26">
        <f t="shared" si="9"/>
        <v>0</v>
      </c>
      <c r="G120" s="26">
        <f t="shared" si="10"/>
        <v>0</v>
      </c>
      <c r="H120" s="58"/>
      <c r="I120" s="40"/>
      <c r="XEY120" s="75" t="e">
        <f>VLOOKUP('Anexo 14'!B120,ANEXO11A,1,0)</f>
        <v>#N/A</v>
      </c>
      <c r="XEZ120" s="75" t="e">
        <f>VLOOKUP('Anexo 14'!B120,ANEXO11B,1,0)</f>
        <v>#N/A</v>
      </c>
      <c r="XFA120" s="75" t="e">
        <f>VLOOKUP('Anexo 14'!B120,ANEXO11C,1,0)</f>
        <v>#N/A</v>
      </c>
      <c r="XFB120" s="75">
        <f t="shared" si="7"/>
        <v>0</v>
      </c>
    </row>
    <row r="121" spans="1:9 16379:16382" x14ac:dyDescent="0.2">
      <c r="A121" s="29">
        <v>114</v>
      </c>
      <c r="B121" s="47"/>
      <c r="C121" s="36"/>
      <c r="D121" s="34"/>
      <c r="E121" s="26">
        <f t="shared" si="8"/>
        <v>0</v>
      </c>
      <c r="F121" s="26">
        <f t="shared" si="9"/>
        <v>0</v>
      </c>
      <c r="G121" s="26">
        <f t="shared" si="10"/>
        <v>0</v>
      </c>
      <c r="H121" s="58"/>
      <c r="I121" s="40"/>
      <c r="XEY121" s="75" t="e">
        <f>VLOOKUP('Anexo 14'!B121,ANEXO11A,1,0)</f>
        <v>#N/A</v>
      </c>
      <c r="XEZ121" s="75" t="e">
        <f>VLOOKUP('Anexo 14'!B121,ANEXO11B,1,0)</f>
        <v>#N/A</v>
      </c>
      <c r="XFA121" s="75" t="e">
        <f>VLOOKUP('Anexo 14'!B121,ANEXO11C,1,0)</f>
        <v>#N/A</v>
      </c>
      <c r="XFB121" s="75">
        <f t="shared" si="7"/>
        <v>0</v>
      </c>
    </row>
    <row r="122" spans="1:9 16379:16382" x14ac:dyDescent="0.2">
      <c r="A122" s="29">
        <v>115</v>
      </c>
      <c r="B122" s="47"/>
      <c r="C122" s="36"/>
      <c r="D122" s="34"/>
      <c r="E122" s="26">
        <f t="shared" si="8"/>
        <v>0</v>
      </c>
      <c r="F122" s="26">
        <f t="shared" si="9"/>
        <v>0</v>
      </c>
      <c r="G122" s="26">
        <f t="shared" si="10"/>
        <v>0</v>
      </c>
      <c r="H122" s="58"/>
      <c r="I122" s="40"/>
      <c r="XEY122" s="75" t="e">
        <f>VLOOKUP('Anexo 14'!B122,ANEXO11A,1,0)</f>
        <v>#N/A</v>
      </c>
      <c r="XEZ122" s="75" t="e">
        <f>VLOOKUP('Anexo 14'!B122,ANEXO11B,1,0)</f>
        <v>#N/A</v>
      </c>
      <c r="XFA122" s="75" t="e">
        <f>VLOOKUP('Anexo 14'!B122,ANEXO11C,1,0)</f>
        <v>#N/A</v>
      </c>
      <c r="XFB122" s="75">
        <f t="shared" si="7"/>
        <v>0</v>
      </c>
    </row>
    <row r="123" spans="1:9 16379:16382" x14ac:dyDescent="0.2">
      <c r="A123" s="29">
        <v>116</v>
      </c>
      <c r="B123" s="47"/>
      <c r="C123" s="36"/>
      <c r="D123" s="34"/>
      <c r="E123" s="26">
        <f t="shared" si="8"/>
        <v>0</v>
      </c>
      <c r="F123" s="26">
        <f t="shared" si="9"/>
        <v>0</v>
      </c>
      <c r="G123" s="26">
        <f t="shared" si="10"/>
        <v>0</v>
      </c>
      <c r="H123" s="58"/>
      <c r="I123" s="40"/>
      <c r="XEY123" s="75" t="e">
        <f>VLOOKUP('Anexo 14'!B123,ANEXO11A,1,0)</f>
        <v>#N/A</v>
      </c>
      <c r="XEZ123" s="75" t="e">
        <f>VLOOKUP('Anexo 14'!B123,ANEXO11B,1,0)</f>
        <v>#N/A</v>
      </c>
      <c r="XFA123" s="75" t="e">
        <f>VLOOKUP('Anexo 14'!B123,ANEXO11C,1,0)</f>
        <v>#N/A</v>
      </c>
      <c r="XFB123" s="75">
        <f t="shared" si="7"/>
        <v>0</v>
      </c>
    </row>
    <row r="124" spans="1:9 16379:16382" x14ac:dyDescent="0.2">
      <c r="A124" s="29">
        <v>117</v>
      </c>
      <c r="B124" s="47"/>
      <c r="C124" s="36"/>
      <c r="D124" s="34"/>
      <c r="E124" s="26">
        <f t="shared" si="8"/>
        <v>0</v>
      </c>
      <c r="F124" s="26">
        <f t="shared" si="9"/>
        <v>0</v>
      </c>
      <c r="G124" s="26">
        <f t="shared" si="10"/>
        <v>0</v>
      </c>
      <c r="H124" s="58"/>
      <c r="I124" s="40"/>
      <c r="XEY124" s="75" t="e">
        <f>VLOOKUP('Anexo 14'!B124,ANEXO11A,1,0)</f>
        <v>#N/A</v>
      </c>
      <c r="XEZ124" s="75" t="e">
        <f>VLOOKUP('Anexo 14'!B124,ANEXO11B,1,0)</f>
        <v>#N/A</v>
      </c>
      <c r="XFA124" s="75" t="e">
        <f>VLOOKUP('Anexo 14'!B124,ANEXO11C,1,0)</f>
        <v>#N/A</v>
      </c>
      <c r="XFB124" s="75">
        <f t="shared" si="7"/>
        <v>0</v>
      </c>
    </row>
    <row r="125" spans="1:9 16379:16382" x14ac:dyDescent="0.2">
      <c r="A125" s="29">
        <v>118</v>
      </c>
      <c r="B125" s="47"/>
      <c r="C125" s="36"/>
      <c r="D125" s="34"/>
      <c r="E125" s="26">
        <f t="shared" si="8"/>
        <v>0</v>
      </c>
      <c r="F125" s="26">
        <f t="shared" si="9"/>
        <v>0</v>
      </c>
      <c r="G125" s="26">
        <f t="shared" si="10"/>
        <v>0</v>
      </c>
      <c r="H125" s="58"/>
      <c r="I125" s="40"/>
      <c r="XEY125" s="75" t="e">
        <f>VLOOKUP('Anexo 14'!B125,ANEXO11A,1,0)</f>
        <v>#N/A</v>
      </c>
      <c r="XEZ125" s="75" t="e">
        <f>VLOOKUP('Anexo 14'!B125,ANEXO11B,1,0)</f>
        <v>#N/A</v>
      </c>
      <c r="XFA125" s="75" t="e">
        <f>VLOOKUP('Anexo 14'!B125,ANEXO11C,1,0)</f>
        <v>#N/A</v>
      </c>
      <c r="XFB125" s="75">
        <f t="shared" si="7"/>
        <v>0</v>
      </c>
    </row>
    <row r="126" spans="1:9 16379:16382" x14ac:dyDescent="0.2">
      <c r="A126" s="29">
        <v>119</v>
      </c>
      <c r="B126" s="47"/>
      <c r="C126" s="36"/>
      <c r="D126" s="34"/>
      <c r="E126" s="26">
        <f t="shared" si="8"/>
        <v>0</v>
      </c>
      <c r="F126" s="26">
        <f t="shared" si="9"/>
        <v>0</v>
      </c>
      <c r="G126" s="26">
        <f t="shared" si="10"/>
        <v>0</v>
      </c>
      <c r="H126" s="58"/>
      <c r="I126" s="40"/>
      <c r="XEY126" s="75" t="e">
        <f>VLOOKUP('Anexo 14'!B126,ANEXO11A,1,0)</f>
        <v>#N/A</v>
      </c>
      <c r="XEZ126" s="75" t="e">
        <f>VLOOKUP('Anexo 14'!B126,ANEXO11B,1,0)</f>
        <v>#N/A</v>
      </c>
      <c r="XFA126" s="75" t="e">
        <f>VLOOKUP('Anexo 14'!B126,ANEXO11C,1,0)</f>
        <v>#N/A</v>
      </c>
      <c r="XFB126" s="75">
        <f t="shared" si="7"/>
        <v>0</v>
      </c>
    </row>
    <row r="127" spans="1:9 16379:16382" x14ac:dyDescent="0.2">
      <c r="A127" s="29">
        <v>120</v>
      </c>
      <c r="B127" s="47"/>
      <c r="C127" s="36"/>
      <c r="D127" s="34"/>
      <c r="E127" s="26">
        <f t="shared" si="8"/>
        <v>0</v>
      </c>
      <c r="F127" s="26">
        <f t="shared" si="9"/>
        <v>0</v>
      </c>
      <c r="G127" s="26">
        <f t="shared" si="10"/>
        <v>0</v>
      </c>
      <c r="H127" s="58"/>
      <c r="I127" s="40"/>
      <c r="XEY127" s="75" t="e">
        <f>VLOOKUP('Anexo 14'!B127,ANEXO11A,1,0)</f>
        <v>#N/A</v>
      </c>
      <c r="XEZ127" s="75" t="e">
        <f>VLOOKUP('Anexo 14'!B127,ANEXO11B,1,0)</f>
        <v>#N/A</v>
      </c>
      <c r="XFA127" s="75" t="e">
        <f>VLOOKUP('Anexo 14'!B127,ANEXO11C,1,0)</f>
        <v>#N/A</v>
      </c>
      <c r="XFB127" s="75">
        <f t="shared" si="7"/>
        <v>0</v>
      </c>
    </row>
    <row r="128" spans="1:9 16379:16382" x14ac:dyDescent="0.2">
      <c r="A128" s="29">
        <v>121</v>
      </c>
      <c r="B128" s="47"/>
      <c r="C128" s="36"/>
      <c r="D128" s="34"/>
      <c r="E128" s="26">
        <f t="shared" si="8"/>
        <v>0</v>
      </c>
      <c r="F128" s="26">
        <f t="shared" si="9"/>
        <v>0</v>
      </c>
      <c r="G128" s="26">
        <f t="shared" si="10"/>
        <v>0</v>
      </c>
      <c r="H128" s="58"/>
      <c r="I128" s="40"/>
      <c r="XEY128" s="75" t="e">
        <f>VLOOKUP('Anexo 14'!B128,ANEXO11A,1,0)</f>
        <v>#N/A</v>
      </c>
      <c r="XEZ128" s="75" t="e">
        <f>VLOOKUP('Anexo 14'!B128,ANEXO11B,1,0)</f>
        <v>#N/A</v>
      </c>
      <c r="XFA128" s="75" t="e">
        <f>VLOOKUP('Anexo 14'!B128,ANEXO11C,1,0)</f>
        <v>#N/A</v>
      </c>
      <c r="XFB128" s="75">
        <f t="shared" si="7"/>
        <v>0</v>
      </c>
    </row>
    <row r="129" spans="1:9 16379:16382" x14ac:dyDescent="0.2">
      <c r="A129" s="29">
        <v>122</v>
      </c>
      <c r="B129" s="47"/>
      <c r="C129" s="36"/>
      <c r="D129" s="34"/>
      <c r="E129" s="26">
        <f t="shared" si="8"/>
        <v>0</v>
      </c>
      <c r="F129" s="26">
        <f t="shared" si="9"/>
        <v>0</v>
      </c>
      <c r="G129" s="26">
        <f t="shared" si="10"/>
        <v>0</v>
      </c>
      <c r="H129" s="58"/>
      <c r="I129" s="40"/>
      <c r="XEY129" s="75" t="e">
        <f>VLOOKUP('Anexo 14'!B129,ANEXO11A,1,0)</f>
        <v>#N/A</v>
      </c>
      <c r="XEZ129" s="75" t="e">
        <f>VLOOKUP('Anexo 14'!B129,ANEXO11B,1,0)</f>
        <v>#N/A</v>
      </c>
      <c r="XFA129" s="75" t="e">
        <f>VLOOKUP('Anexo 14'!B129,ANEXO11C,1,0)</f>
        <v>#N/A</v>
      </c>
      <c r="XFB129" s="75">
        <f t="shared" si="7"/>
        <v>0</v>
      </c>
    </row>
    <row r="130" spans="1:9 16379:16382" x14ac:dyDescent="0.2">
      <c r="A130" s="29">
        <v>123</v>
      </c>
      <c r="B130" s="47"/>
      <c r="C130" s="36"/>
      <c r="D130" s="34"/>
      <c r="E130" s="26">
        <f t="shared" si="8"/>
        <v>0</v>
      </c>
      <c r="F130" s="26">
        <f t="shared" si="9"/>
        <v>0</v>
      </c>
      <c r="G130" s="26">
        <f t="shared" si="10"/>
        <v>0</v>
      </c>
      <c r="H130" s="58"/>
      <c r="I130" s="40"/>
      <c r="XEY130" s="75" t="e">
        <f>VLOOKUP('Anexo 14'!B130,ANEXO11A,1,0)</f>
        <v>#N/A</v>
      </c>
      <c r="XEZ130" s="75" t="e">
        <f>VLOOKUP('Anexo 14'!B130,ANEXO11B,1,0)</f>
        <v>#N/A</v>
      </c>
      <c r="XFA130" s="75" t="e">
        <f>VLOOKUP('Anexo 14'!B130,ANEXO11C,1,0)</f>
        <v>#N/A</v>
      </c>
      <c r="XFB130" s="75">
        <f t="shared" si="7"/>
        <v>0</v>
      </c>
    </row>
    <row r="131" spans="1:9 16379:16382" x14ac:dyDescent="0.2">
      <c r="A131" s="29">
        <v>124</v>
      </c>
      <c r="B131" s="47"/>
      <c r="C131" s="36"/>
      <c r="D131" s="34"/>
      <c r="E131" s="26">
        <f t="shared" si="8"/>
        <v>0</v>
      </c>
      <c r="F131" s="26">
        <f t="shared" si="9"/>
        <v>0</v>
      </c>
      <c r="G131" s="26">
        <f t="shared" si="10"/>
        <v>0</v>
      </c>
      <c r="H131" s="58"/>
      <c r="I131" s="40"/>
      <c r="XEY131" s="75" t="e">
        <f>VLOOKUP('Anexo 14'!B131,ANEXO11A,1,0)</f>
        <v>#N/A</v>
      </c>
      <c r="XEZ131" s="75" t="e">
        <f>VLOOKUP('Anexo 14'!B131,ANEXO11B,1,0)</f>
        <v>#N/A</v>
      </c>
      <c r="XFA131" s="75" t="e">
        <f>VLOOKUP('Anexo 14'!B131,ANEXO11C,1,0)</f>
        <v>#N/A</v>
      </c>
      <c r="XFB131" s="75">
        <f t="shared" si="7"/>
        <v>0</v>
      </c>
    </row>
    <row r="132" spans="1:9 16379:16382" x14ac:dyDescent="0.2">
      <c r="A132" s="29">
        <v>125</v>
      </c>
      <c r="B132" s="47"/>
      <c r="C132" s="36"/>
      <c r="D132" s="34"/>
      <c r="E132" s="26">
        <f t="shared" si="8"/>
        <v>0</v>
      </c>
      <c r="F132" s="26">
        <f t="shared" si="9"/>
        <v>0</v>
      </c>
      <c r="G132" s="26">
        <f t="shared" si="10"/>
        <v>0</v>
      </c>
      <c r="H132" s="58"/>
      <c r="I132" s="40"/>
      <c r="XEY132" s="75" t="e">
        <f>VLOOKUP('Anexo 14'!B132,ANEXO11A,1,0)</f>
        <v>#N/A</v>
      </c>
      <c r="XEZ132" s="75" t="e">
        <f>VLOOKUP('Anexo 14'!B132,ANEXO11B,1,0)</f>
        <v>#N/A</v>
      </c>
      <c r="XFA132" s="75" t="e">
        <f>VLOOKUP('Anexo 14'!B132,ANEXO11C,1,0)</f>
        <v>#N/A</v>
      </c>
      <c r="XFB132" s="75">
        <f t="shared" si="7"/>
        <v>0</v>
      </c>
    </row>
    <row r="133" spans="1:9 16379:16382" x14ac:dyDescent="0.2">
      <c r="A133" s="29">
        <v>126</v>
      </c>
      <c r="B133" s="47"/>
      <c r="C133" s="36"/>
      <c r="D133" s="34"/>
      <c r="E133" s="26">
        <f t="shared" si="8"/>
        <v>0</v>
      </c>
      <c r="F133" s="26">
        <f t="shared" si="9"/>
        <v>0</v>
      </c>
      <c r="G133" s="26">
        <f t="shared" si="10"/>
        <v>0</v>
      </c>
      <c r="H133" s="58"/>
      <c r="I133" s="40"/>
      <c r="XEY133" s="75" t="e">
        <f>VLOOKUP('Anexo 14'!B133,ANEXO11A,1,0)</f>
        <v>#N/A</v>
      </c>
      <c r="XEZ133" s="75" t="e">
        <f>VLOOKUP('Anexo 14'!B133,ANEXO11B,1,0)</f>
        <v>#N/A</v>
      </c>
      <c r="XFA133" s="75" t="e">
        <f>VLOOKUP('Anexo 14'!B133,ANEXO11C,1,0)</f>
        <v>#N/A</v>
      </c>
      <c r="XFB133" s="75">
        <f t="shared" si="7"/>
        <v>0</v>
      </c>
    </row>
    <row r="134" spans="1:9 16379:16382" x14ac:dyDescent="0.2">
      <c r="A134" s="29">
        <v>127</v>
      </c>
      <c r="B134" s="47"/>
      <c r="C134" s="36"/>
      <c r="D134" s="34"/>
      <c r="E134" s="26">
        <f t="shared" si="8"/>
        <v>0</v>
      </c>
      <c r="F134" s="26">
        <f t="shared" si="9"/>
        <v>0</v>
      </c>
      <c r="G134" s="26">
        <f t="shared" si="10"/>
        <v>0</v>
      </c>
      <c r="H134" s="58"/>
      <c r="I134" s="40"/>
      <c r="XEY134" s="75" t="e">
        <f>VLOOKUP('Anexo 14'!B134,ANEXO11A,1,0)</f>
        <v>#N/A</v>
      </c>
      <c r="XEZ134" s="75" t="e">
        <f>VLOOKUP('Anexo 14'!B134,ANEXO11B,1,0)</f>
        <v>#N/A</v>
      </c>
      <c r="XFA134" s="75" t="e">
        <f>VLOOKUP('Anexo 14'!B134,ANEXO11C,1,0)</f>
        <v>#N/A</v>
      </c>
      <c r="XFB134" s="75">
        <f t="shared" si="7"/>
        <v>0</v>
      </c>
    </row>
    <row r="135" spans="1:9 16379:16382" x14ac:dyDescent="0.2">
      <c r="A135" s="29">
        <v>128</v>
      </c>
      <c r="B135" s="47"/>
      <c r="C135" s="36"/>
      <c r="D135" s="34"/>
      <c r="E135" s="26">
        <f t="shared" si="8"/>
        <v>0</v>
      </c>
      <c r="F135" s="26">
        <f t="shared" si="9"/>
        <v>0</v>
      </c>
      <c r="G135" s="26">
        <f t="shared" si="10"/>
        <v>0</v>
      </c>
      <c r="H135" s="58"/>
      <c r="I135" s="40"/>
      <c r="XEY135" s="75" t="e">
        <f>VLOOKUP('Anexo 14'!B135,ANEXO11A,1,0)</f>
        <v>#N/A</v>
      </c>
      <c r="XEZ135" s="75" t="e">
        <f>VLOOKUP('Anexo 14'!B135,ANEXO11B,1,0)</f>
        <v>#N/A</v>
      </c>
      <c r="XFA135" s="75" t="e">
        <f>VLOOKUP('Anexo 14'!B135,ANEXO11C,1,0)</f>
        <v>#N/A</v>
      </c>
      <c r="XFB135" s="75">
        <f t="shared" si="7"/>
        <v>0</v>
      </c>
    </row>
    <row r="136" spans="1:9 16379:16382" x14ac:dyDescent="0.2">
      <c r="A136" s="29">
        <v>129</v>
      </c>
      <c r="B136" s="47"/>
      <c r="C136" s="36"/>
      <c r="D136" s="34"/>
      <c r="E136" s="26">
        <f t="shared" si="8"/>
        <v>0</v>
      </c>
      <c r="F136" s="26">
        <f t="shared" si="9"/>
        <v>0</v>
      </c>
      <c r="G136" s="26">
        <f t="shared" si="10"/>
        <v>0</v>
      </c>
      <c r="H136" s="58"/>
      <c r="I136" s="40"/>
      <c r="XEY136" s="75" t="e">
        <f>VLOOKUP('Anexo 14'!B136,ANEXO11A,1,0)</f>
        <v>#N/A</v>
      </c>
      <c r="XEZ136" s="75" t="e">
        <f>VLOOKUP('Anexo 14'!B136,ANEXO11B,1,0)</f>
        <v>#N/A</v>
      </c>
      <c r="XFA136" s="75" t="e">
        <f>VLOOKUP('Anexo 14'!B136,ANEXO11C,1,0)</f>
        <v>#N/A</v>
      </c>
      <c r="XFB136" s="75">
        <f t="shared" ref="XFB136:XFB199" si="11">COUNTIF(OBRASYACCIONES,B136)</f>
        <v>0</v>
      </c>
    </row>
    <row r="137" spans="1:9 16379:16382" x14ac:dyDescent="0.2">
      <c r="A137" s="29">
        <v>130</v>
      </c>
      <c r="B137" s="47"/>
      <c r="C137" s="36"/>
      <c r="D137" s="34"/>
      <c r="E137" s="26">
        <f t="shared" ref="E137:E200" si="12">IFERROR(IF(XEY137=B137,COUNTIF(ANEXO11A,B137)),0)</f>
        <v>0</v>
      </c>
      <c r="F137" s="26">
        <f t="shared" ref="F137:F200" si="13">IFERROR(IF(XEZ137=B137,COUNTIF(ANEXO11B,B137)),0)</f>
        <v>0</v>
      </c>
      <c r="G137" s="26">
        <f t="shared" ref="G137:G200" si="14">IFERROR(IF(XFA137=B137,COUNTIF(ANEXO11C,B137)),0)</f>
        <v>0</v>
      </c>
      <c r="H137" s="58"/>
      <c r="I137" s="40"/>
      <c r="XEY137" s="75" t="e">
        <f>VLOOKUP('Anexo 14'!B137,ANEXO11A,1,0)</f>
        <v>#N/A</v>
      </c>
      <c r="XEZ137" s="75" t="e">
        <f>VLOOKUP('Anexo 14'!B137,ANEXO11B,1,0)</f>
        <v>#N/A</v>
      </c>
      <c r="XFA137" s="75" t="e">
        <f>VLOOKUP('Anexo 14'!B137,ANEXO11C,1,0)</f>
        <v>#N/A</v>
      </c>
      <c r="XFB137" s="75">
        <f t="shared" si="11"/>
        <v>0</v>
      </c>
    </row>
    <row r="138" spans="1:9 16379:16382" x14ac:dyDescent="0.2">
      <c r="A138" s="29">
        <v>131</v>
      </c>
      <c r="B138" s="47"/>
      <c r="C138" s="36"/>
      <c r="D138" s="34"/>
      <c r="E138" s="26">
        <f t="shared" si="12"/>
        <v>0</v>
      </c>
      <c r="F138" s="26">
        <f t="shared" si="13"/>
        <v>0</v>
      </c>
      <c r="G138" s="26">
        <f t="shared" si="14"/>
        <v>0</v>
      </c>
      <c r="H138" s="58"/>
      <c r="I138" s="40"/>
      <c r="XEY138" s="75" t="e">
        <f>VLOOKUP('Anexo 14'!B138,ANEXO11A,1,0)</f>
        <v>#N/A</v>
      </c>
      <c r="XEZ138" s="75" t="e">
        <f>VLOOKUP('Anexo 14'!B138,ANEXO11B,1,0)</f>
        <v>#N/A</v>
      </c>
      <c r="XFA138" s="75" t="e">
        <f>VLOOKUP('Anexo 14'!B138,ANEXO11C,1,0)</f>
        <v>#N/A</v>
      </c>
      <c r="XFB138" s="75">
        <f t="shared" si="11"/>
        <v>0</v>
      </c>
    </row>
    <row r="139" spans="1:9 16379:16382" x14ac:dyDescent="0.2">
      <c r="A139" s="29">
        <v>132</v>
      </c>
      <c r="B139" s="47"/>
      <c r="C139" s="36"/>
      <c r="D139" s="34"/>
      <c r="E139" s="26">
        <f t="shared" si="12"/>
        <v>0</v>
      </c>
      <c r="F139" s="26">
        <f t="shared" si="13"/>
        <v>0</v>
      </c>
      <c r="G139" s="26">
        <f t="shared" si="14"/>
        <v>0</v>
      </c>
      <c r="H139" s="58"/>
      <c r="I139" s="40"/>
      <c r="XEY139" s="75" t="e">
        <f>VLOOKUP('Anexo 14'!B139,ANEXO11A,1,0)</f>
        <v>#N/A</v>
      </c>
      <c r="XEZ139" s="75" t="e">
        <f>VLOOKUP('Anexo 14'!B139,ANEXO11B,1,0)</f>
        <v>#N/A</v>
      </c>
      <c r="XFA139" s="75" t="e">
        <f>VLOOKUP('Anexo 14'!B139,ANEXO11C,1,0)</f>
        <v>#N/A</v>
      </c>
      <c r="XFB139" s="75">
        <f t="shared" si="11"/>
        <v>0</v>
      </c>
    </row>
    <row r="140" spans="1:9 16379:16382" x14ac:dyDescent="0.2">
      <c r="A140" s="29">
        <v>133</v>
      </c>
      <c r="B140" s="47"/>
      <c r="C140" s="36"/>
      <c r="D140" s="34"/>
      <c r="E140" s="26">
        <f t="shared" si="12"/>
        <v>0</v>
      </c>
      <c r="F140" s="26">
        <f t="shared" si="13"/>
        <v>0</v>
      </c>
      <c r="G140" s="26">
        <f t="shared" si="14"/>
        <v>0</v>
      </c>
      <c r="H140" s="58"/>
      <c r="I140" s="40"/>
      <c r="XEY140" s="75" t="e">
        <f>VLOOKUP('Anexo 14'!B140,ANEXO11A,1,0)</f>
        <v>#N/A</v>
      </c>
      <c r="XEZ140" s="75" t="e">
        <f>VLOOKUP('Anexo 14'!B140,ANEXO11B,1,0)</f>
        <v>#N/A</v>
      </c>
      <c r="XFA140" s="75" t="e">
        <f>VLOOKUP('Anexo 14'!B140,ANEXO11C,1,0)</f>
        <v>#N/A</v>
      </c>
      <c r="XFB140" s="75">
        <f t="shared" si="11"/>
        <v>0</v>
      </c>
    </row>
    <row r="141" spans="1:9 16379:16382" x14ac:dyDescent="0.2">
      <c r="A141" s="29">
        <v>134</v>
      </c>
      <c r="B141" s="47"/>
      <c r="C141" s="36"/>
      <c r="D141" s="34"/>
      <c r="E141" s="26">
        <f t="shared" si="12"/>
        <v>0</v>
      </c>
      <c r="F141" s="26">
        <f t="shared" si="13"/>
        <v>0</v>
      </c>
      <c r="G141" s="26">
        <f t="shared" si="14"/>
        <v>0</v>
      </c>
      <c r="H141" s="58"/>
      <c r="I141" s="40"/>
      <c r="XEY141" s="75" t="e">
        <f>VLOOKUP('Anexo 14'!B141,ANEXO11A,1,0)</f>
        <v>#N/A</v>
      </c>
      <c r="XEZ141" s="75" t="e">
        <f>VLOOKUP('Anexo 14'!B141,ANEXO11B,1,0)</f>
        <v>#N/A</v>
      </c>
      <c r="XFA141" s="75" t="e">
        <f>VLOOKUP('Anexo 14'!B141,ANEXO11C,1,0)</f>
        <v>#N/A</v>
      </c>
      <c r="XFB141" s="75">
        <f t="shared" si="11"/>
        <v>0</v>
      </c>
    </row>
    <row r="142" spans="1:9 16379:16382" x14ac:dyDescent="0.2">
      <c r="A142" s="29">
        <v>135</v>
      </c>
      <c r="B142" s="47"/>
      <c r="C142" s="36"/>
      <c r="D142" s="34"/>
      <c r="E142" s="26">
        <f t="shared" si="12"/>
        <v>0</v>
      </c>
      <c r="F142" s="26">
        <f t="shared" si="13"/>
        <v>0</v>
      </c>
      <c r="G142" s="26">
        <f t="shared" si="14"/>
        <v>0</v>
      </c>
      <c r="H142" s="58"/>
      <c r="I142" s="40"/>
      <c r="XEY142" s="75" t="e">
        <f>VLOOKUP('Anexo 14'!B142,ANEXO11A,1,0)</f>
        <v>#N/A</v>
      </c>
      <c r="XEZ142" s="75" t="e">
        <f>VLOOKUP('Anexo 14'!B142,ANEXO11B,1,0)</f>
        <v>#N/A</v>
      </c>
      <c r="XFA142" s="75" t="e">
        <f>VLOOKUP('Anexo 14'!B142,ANEXO11C,1,0)</f>
        <v>#N/A</v>
      </c>
      <c r="XFB142" s="75">
        <f t="shared" si="11"/>
        <v>0</v>
      </c>
    </row>
    <row r="143" spans="1:9 16379:16382" x14ac:dyDescent="0.2">
      <c r="A143" s="29">
        <v>136</v>
      </c>
      <c r="B143" s="47"/>
      <c r="C143" s="36"/>
      <c r="D143" s="34"/>
      <c r="E143" s="26">
        <f t="shared" si="12"/>
        <v>0</v>
      </c>
      <c r="F143" s="26">
        <f t="shared" si="13"/>
        <v>0</v>
      </c>
      <c r="G143" s="26">
        <f t="shared" si="14"/>
        <v>0</v>
      </c>
      <c r="H143" s="58"/>
      <c r="I143" s="40"/>
      <c r="XEY143" s="75" t="e">
        <f>VLOOKUP('Anexo 14'!B143,ANEXO11A,1,0)</f>
        <v>#N/A</v>
      </c>
      <c r="XEZ143" s="75" t="e">
        <f>VLOOKUP('Anexo 14'!B143,ANEXO11B,1,0)</f>
        <v>#N/A</v>
      </c>
      <c r="XFA143" s="75" t="e">
        <f>VLOOKUP('Anexo 14'!B143,ANEXO11C,1,0)</f>
        <v>#N/A</v>
      </c>
      <c r="XFB143" s="75">
        <f t="shared" si="11"/>
        <v>0</v>
      </c>
    </row>
    <row r="144" spans="1:9 16379:16382" x14ac:dyDescent="0.2">
      <c r="A144" s="29">
        <v>137</v>
      </c>
      <c r="B144" s="47"/>
      <c r="C144" s="36"/>
      <c r="D144" s="34"/>
      <c r="E144" s="26">
        <f t="shared" si="12"/>
        <v>0</v>
      </c>
      <c r="F144" s="26">
        <f t="shared" si="13"/>
        <v>0</v>
      </c>
      <c r="G144" s="26">
        <f t="shared" si="14"/>
        <v>0</v>
      </c>
      <c r="H144" s="58"/>
      <c r="I144" s="40"/>
      <c r="XEY144" s="75" t="e">
        <f>VLOOKUP('Anexo 14'!B144,ANEXO11A,1,0)</f>
        <v>#N/A</v>
      </c>
      <c r="XEZ144" s="75" t="e">
        <f>VLOOKUP('Anexo 14'!B144,ANEXO11B,1,0)</f>
        <v>#N/A</v>
      </c>
      <c r="XFA144" s="75" t="e">
        <f>VLOOKUP('Anexo 14'!B144,ANEXO11C,1,0)</f>
        <v>#N/A</v>
      </c>
      <c r="XFB144" s="75">
        <f t="shared" si="11"/>
        <v>0</v>
      </c>
    </row>
    <row r="145" spans="1:9 16379:16382" x14ac:dyDescent="0.2">
      <c r="A145" s="29">
        <v>138</v>
      </c>
      <c r="B145" s="47"/>
      <c r="C145" s="36"/>
      <c r="D145" s="34"/>
      <c r="E145" s="26">
        <f t="shared" si="12"/>
        <v>0</v>
      </c>
      <c r="F145" s="26">
        <f t="shared" si="13"/>
        <v>0</v>
      </c>
      <c r="G145" s="26">
        <f t="shared" si="14"/>
        <v>0</v>
      </c>
      <c r="H145" s="58"/>
      <c r="I145" s="40"/>
      <c r="XEY145" s="75" t="e">
        <f>VLOOKUP('Anexo 14'!B145,ANEXO11A,1,0)</f>
        <v>#N/A</v>
      </c>
      <c r="XEZ145" s="75" t="e">
        <f>VLOOKUP('Anexo 14'!B145,ANEXO11B,1,0)</f>
        <v>#N/A</v>
      </c>
      <c r="XFA145" s="75" t="e">
        <f>VLOOKUP('Anexo 14'!B145,ANEXO11C,1,0)</f>
        <v>#N/A</v>
      </c>
      <c r="XFB145" s="75">
        <f t="shared" si="11"/>
        <v>0</v>
      </c>
    </row>
    <row r="146" spans="1:9 16379:16382" x14ac:dyDescent="0.2">
      <c r="A146" s="29">
        <v>139</v>
      </c>
      <c r="B146" s="47"/>
      <c r="C146" s="36"/>
      <c r="D146" s="34"/>
      <c r="E146" s="26">
        <f t="shared" si="12"/>
        <v>0</v>
      </c>
      <c r="F146" s="26">
        <f t="shared" si="13"/>
        <v>0</v>
      </c>
      <c r="G146" s="26">
        <f t="shared" si="14"/>
        <v>0</v>
      </c>
      <c r="H146" s="58"/>
      <c r="I146" s="40"/>
      <c r="XEY146" s="75" t="e">
        <f>VLOOKUP('Anexo 14'!B146,ANEXO11A,1,0)</f>
        <v>#N/A</v>
      </c>
      <c r="XEZ146" s="75" t="e">
        <f>VLOOKUP('Anexo 14'!B146,ANEXO11B,1,0)</f>
        <v>#N/A</v>
      </c>
      <c r="XFA146" s="75" t="e">
        <f>VLOOKUP('Anexo 14'!B146,ANEXO11C,1,0)</f>
        <v>#N/A</v>
      </c>
      <c r="XFB146" s="75">
        <f t="shared" si="11"/>
        <v>0</v>
      </c>
    </row>
    <row r="147" spans="1:9 16379:16382" x14ac:dyDescent="0.2">
      <c r="A147" s="29">
        <v>140</v>
      </c>
      <c r="B147" s="47"/>
      <c r="C147" s="36"/>
      <c r="D147" s="34"/>
      <c r="E147" s="26">
        <f t="shared" si="12"/>
        <v>0</v>
      </c>
      <c r="F147" s="26">
        <f t="shared" si="13"/>
        <v>0</v>
      </c>
      <c r="G147" s="26">
        <f t="shared" si="14"/>
        <v>0</v>
      </c>
      <c r="H147" s="58"/>
      <c r="I147" s="40"/>
      <c r="XEY147" s="75" t="e">
        <f>VLOOKUP('Anexo 14'!B147,ANEXO11A,1,0)</f>
        <v>#N/A</v>
      </c>
      <c r="XEZ147" s="75" t="e">
        <f>VLOOKUP('Anexo 14'!B147,ANEXO11B,1,0)</f>
        <v>#N/A</v>
      </c>
      <c r="XFA147" s="75" t="e">
        <f>VLOOKUP('Anexo 14'!B147,ANEXO11C,1,0)</f>
        <v>#N/A</v>
      </c>
      <c r="XFB147" s="75">
        <f t="shared" si="11"/>
        <v>0</v>
      </c>
    </row>
    <row r="148" spans="1:9 16379:16382" x14ac:dyDescent="0.2">
      <c r="A148" s="29">
        <v>141</v>
      </c>
      <c r="B148" s="47"/>
      <c r="C148" s="36"/>
      <c r="D148" s="34"/>
      <c r="E148" s="26">
        <f t="shared" si="12"/>
        <v>0</v>
      </c>
      <c r="F148" s="26">
        <f t="shared" si="13"/>
        <v>0</v>
      </c>
      <c r="G148" s="26">
        <f t="shared" si="14"/>
        <v>0</v>
      </c>
      <c r="H148" s="58"/>
      <c r="I148" s="40"/>
      <c r="XEY148" s="75" t="e">
        <f>VLOOKUP('Anexo 14'!B148,ANEXO11A,1,0)</f>
        <v>#N/A</v>
      </c>
      <c r="XEZ148" s="75" t="e">
        <f>VLOOKUP('Anexo 14'!B148,ANEXO11B,1,0)</f>
        <v>#N/A</v>
      </c>
      <c r="XFA148" s="75" t="e">
        <f>VLOOKUP('Anexo 14'!B148,ANEXO11C,1,0)</f>
        <v>#N/A</v>
      </c>
      <c r="XFB148" s="75">
        <f t="shared" si="11"/>
        <v>0</v>
      </c>
    </row>
    <row r="149" spans="1:9 16379:16382" x14ac:dyDescent="0.2">
      <c r="A149" s="29">
        <v>142</v>
      </c>
      <c r="B149" s="47"/>
      <c r="C149" s="36"/>
      <c r="D149" s="34"/>
      <c r="E149" s="26">
        <f t="shared" si="12"/>
        <v>0</v>
      </c>
      <c r="F149" s="26">
        <f t="shared" si="13"/>
        <v>0</v>
      </c>
      <c r="G149" s="26">
        <f t="shared" si="14"/>
        <v>0</v>
      </c>
      <c r="H149" s="58"/>
      <c r="I149" s="40"/>
      <c r="XEY149" s="75" t="e">
        <f>VLOOKUP('Anexo 14'!B149,ANEXO11A,1,0)</f>
        <v>#N/A</v>
      </c>
      <c r="XEZ149" s="75" t="e">
        <f>VLOOKUP('Anexo 14'!B149,ANEXO11B,1,0)</f>
        <v>#N/A</v>
      </c>
      <c r="XFA149" s="75" t="e">
        <f>VLOOKUP('Anexo 14'!B149,ANEXO11C,1,0)</f>
        <v>#N/A</v>
      </c>
      <c r="XFB149" s="75">
        <f t="shared" si="11"/>
        <v>0</v>
      </c>
    </row>
    <row r="150" spans="1:9 16379:16382" x14ac:dyDescent="0.2">
      <c r="A150" s="29">
        <v>143</v>
      </c>
      <c r="B150" s="47"/>
      <c r="C150" s="36"/>
      <c r="D150" s="34"/>
      <c r="E150" s="26">
        <f t="shared" si="12"/>
        <v>0</v>
      </c>
      <c r="F150" s="26">
        <f t="shared" si="13"/>
        <v>0</v>
      </c>
      <c r="G150" s="26">
        <f t="shared" si="14"/>
        <v>0</v>
      </c>
      <c r="H150" s="58"/>
      <c r="I150" s="40"/>
      <c r="XEY150" s="75" t="e">
        <f>VLOOKUP('Anexo 14'!B150,ANEXO11A,1,0)</f>
        <v>#N/A</v>
      </c>
      <c r="XEZ150" s="75" t="e">
        <f>VLOOKUP('Anexo 14'!B150,ANEXO11B,1,0)</f>
        <v>#N/A</v>
      </c>
      <c r="XFA150" s="75" t="e">
        <f>VLOOKUP('Anexo 14'!B150,ANEXO11C,1,0)</f>
        <v>#N/A</v>
      </c>
      <c r="XFB150" s="75">
        <f t="shared" si="11"/>
        <v>0</v>
      </c>
    </row>
    <row r="151" spans="1:9 16379:16382" x14ac:dyDescent="0.2">
      <c r="A151" s="29">
        <v>144</v>
      </c>
      <c r="B151" s="47"/>
      <c r="C151" s="36"/>
      <c r="D151" s="34"/>
      <c r="E151" s="26">
        <f t="shared" si="12"/>
        <v>0</v>
      </c>
      <c r="F151" s="26">
        <f t="shared" si="13"/>
        <v>0</v>
      </c>
      <c r="G151" s="26">
        <f t="shared" si="14"/>
        <v>0</v>
      </c>
      <c r="H151" s="58"/>
      <c r="I151" s="40"/>
      <c r="XEY151" s="75" t="e">
        <f>VLOOKUP('Anexo 14'!B151,ANEXO11A,1,0)</f>
        <v>#N/A</v>
      </c>
      <c r="XEZ151" s="75" t="e">
        <f>VLOOKUP('Anexo 14'!B151,ANEXO11B,1,0)</f>
        <v>#N/A</v>
      </c>
      <c r="XFA151" s="75" t="e">
        <f>VLOOKUP('Anexo 14'!B151,ANEXO11C,1,0)</f>
        <v>#N/A</v>
      </c>
      <c r="XFB151" s="75">
        <f t="shared" si="11"/>
        <v>0</v>
      </c>
    </row>
    <row r="152" spans="1:9 16379:16382" x14ac:dyDescent="0.2">
      <c r="A152" s="29">
        <v>145</v>
      </c>
      <c r="B152" s="47"/>
      <c r="C152" s="36"/>
      <c r="D152" s="34"/>
      <c r="E152" s="26">
        <f t="shared" si="12"/>
        <v>0</v>
      </c>
      <c r="F152" s="26">
        <f t="shared" si="13"/>
        <v>0</v>
      </c>
      <c r="G152" s="26">
        <f t="shared" si="14"/>
        <v>0</v>
      </c>
      <c r="H152" s="58"/>
      <c r="I152" s="40"/>
      <c r="XEY152" s="75" t="e">
        <f>VLOOKUP('Anexo 14'!B152,ANEXO11A,1,0)</f>
        <v>#N/A</v>
      </c>
      <c r="XEZ152" s="75" t="e">
        <f>VLOOKUP('Anexo 14'!B152,ANEXO11B,1,0)</f>
        <v>#N/A</v>
      </c>
      <c r="XFA152" s="75" t="e">
        <f>VLOOKUP('Anexo 14'!B152,ANEXO11C,1,0)</f>
        <v>#N/A</v>
      </c>
      <c r="XFB152" s="75">
        <f t="shared" si="11"/>
        <v>0</v>
      </c>
    </row>
    <row r="153" spans="1:9 16379:16382" x14ac:dyDescent="0.2">
      <c r="A153" s="29">
        <v>146</v>
      </c>
      <c r="B153" s="47"/>
      <c r="C153" s="36"/>
      <c r="D153" s="34"/>
      <c r="E153" s="26">
        <f t="shared" si="12"/>
        <v>0</v>
      </c>
      <c r="F153" s="26">
        <f t="shared" si="13"/>
        <v>0</v>
      </c>
      <c r="G153" s="26">
        <f t="shared" si="14"/>
        <v>0</v>
      </c>
      <c r="H153" s="58"/>
      <c r="I153" s="40"/>
      <c r="XEY153" s="75" t="e">
        <f>VLOOKUP('Anexo 14'!B153,ANEXO11A,1,0)</f>
        <v>#N/A</v>
      </c>
      <c r="XEZ153" s="75" t="e">
        <f>VLOOKUP('Anexo 14'!B153,ANEXO11B,1,0)</f>
        <v>#N/A</v>
      </c>
      <c r="XFA153" s="75" t="e">
        <f>VLOOKUP('Anexo 14'!B153,ANEXO11C,1,0)</f>
        <v>#N/A</v>
      </c>
      <c r="XFB153" s="75">
        <f t="shared" si="11"/>
        <v>0</v>
      </c>
    </row>
    <row r="154" spans="1:9 16379:16382" x14ac:dyDescent="0.2">
      <c r="A154" s="29">
        <v>147</v>
      </c>
      <c r="B154" s="47"/>
      <c r="C154" s="36"/>
      <c r="D154" s="34"/>
      <c r="E154" s="26">
        <f t="shared" si="12"/>
        <v>0</v>
      </c>
      <c r="F154" s="26">
        <f t="shared" si="13"/>
        <v>0</v>
      </c>
      <c r="G154" s="26">
        <f t="shared" si="14"/>
        <v>0</v>
      </c>
      <c r="H154" s="58"/>
      <c r="I154" s="40"/>
      <c r="XEY154" s="75" t="e">
        <f>VLOOKUP('Anexo 14'!B154,ANEXO11A,1,0)</f>
        <v>#N/A</v>
      </c>
      <c r="XEZ154" s="75" t="e">
        <f>VLOOKUP('Anexo 14'!B154,ANEXO11B,1,0)</f>
        <v>#N/A</v>
      </c>
      <c r="XFA154" s="75" t="e">
        <f>VLOOKUP('Anexo 14'!B154,ANEXO11C,1,0)</f>
        <v>#N/A</v>
      </c>
      <c r="XFB154" s="75">
        <f t="shared" si="11"/>
        <v>0</v>
      </c>
    </row>
    <row r="155" spans="1:9 16379:16382" x14ac:dyDescent="0.2">
      <c r="A155" s="29">
        <v>148</v>
      </c>
      <c r="B155" s="47"/>
      <c r="C155" s="36"/>
      <c r="D155" s="34"/>
      <c r="E155" s="26">
        <f t="shared" si="12"/>
        <v>0</v>
      </c>
      <c r="F155" s="26">
        <f t="shared" si="13"/>
        <v>0</v>
      </c>
      <c r="G155" s="26">
        <f t="shared" si="14"/>
        <v>0</v>
      </c>
      <c r="H155" s="58"/>
      <c r="I155" s="40"/>
      <c r="XEY155" s="75" t="e">
        <f>VLOOKUP('Anexo 14'!B155,ANEXO11A,1,0)</f>
        <v>#N/A</v>
      </c>
      <c r="XEZ155" s="75" t="e">
        <f>VLOOKUP('Anexo 14'!B155,ANEXO11B,1,0)</f>
        <v>#N/A</v>
      </c>
      <c r="XFA155" s="75" t="e">
        <f>VLOOKUP('Anexo 14'!B155,ANEXO11C,1,0)</f>
        <v>#N/A</v>
      </c>
      <c r="XFB155" s="75">
        <f t="shared" si="11"/>
        <v>0</v>
      </c>
    </row>
    <row r="156" spans="1:9 16379:16382" x14ac:dyDescent="0.2">
      <c r="A156" s="29">
        <v>149</v>
      </c>
      <c r="B156" s="47"/>
      <c r="C156" s="36"/>
      <c r="D156" s="34"/>
      <c r="E156" s="26">
        <f t="shared" si="12"/>
        <v>0</v>
      </c>
      <c r="F156" s="26">
        <f t="shared" si="13"/>
        <v>0</v>
      </c>
      <c r="G156" s="26">
        <f t="shared" si="14"/>
        <v>0</v>
      </c>
      <c r="H156" s="58"/>
      <c r="I156" s="40"/>
      <c r="XEY156" s="75" t="e">
        <f>VLOOKUP('Anexo 14'!B156,ANEXO11A,1,0)</f>
        <v>#N/A</v>
      </c>
      <c r="XEZ156" s="75" t="e">
        <f>VLOOKUP('Anexo 14'!B156,ANEXO11B,1,0)</f>
        <v>#N/A</v>
      </c>
      <c r="XFA156" s="75" t="e">
        <f>VLOOKUP('Anexo 14'!B156,ANEXO11C,1,0)</f>
        <v>#N/A</v>
      </c>
      <c r="XFB156" s="75">
        <f t="shared" si="11"/>
        <v>0</v>
      </c>
    </row>
    <row r="157" spans="1:9 16379:16382" x14ac:dyDescent="0.2">
      <c r="A157" s="29">
        <v>150</v>
      </c>
      <c r="B157" s="47"/>
      <c r="C157" s="36"/>
      <c r="D157" s="34"/>
      <c r="E157" s="26">
        <f t="shared" si="12"/>
        <v>0</v>
      </c>
      <c r="F157" s="26">
        <f t="shared" si="13"/>
        <v>0</v>
      </c>
      <c r="G157" s="26">
        <f t="shared" si="14"/>
        <v>0</v>
      </c>
      <c r="H157" s="58"/>
      <c r="I157" s="40"/>
      <c r="XEY157" s="75" t="e">
        <f>VLOOKUP('Anexo 14'!B157,ANEXO11A,1,0)</f>
        <v>#N/A</v>
      </c>
      <c r="XEZ157" s="75" t="e">
        <f>VLOOKUP('Anexo 14'!B157,ANEXO11B,1,0)</f>
        <v>#N/A</v>
      </c>
      <c r="XFA157" s="75" t="e">
        <f>VLOOKUP('Anexo 14'!B157,ANEXO11C,1,0)</f>
        <v>#N/A</v>
      </c>
      <c r="XFB157" s="75">
        <f t="shared" si="11"/>
        <v>0</v>
      </c>
    </row>
    <row r="158" spans="1:9 16379:16382" x14ac:dyDescent="0.2">
      <c r="A158" s="29">
        <v>151</v>
      </c>
      <c r="B158" s="47"/>
      <c r="C158" s="36"/>
      <c r="D158" s="34"/>
      <c r="E158" s="26">
        <f t="shared" si="12"/>
        <v>0</v>
      </c>
      <c r="F158" s="26">
        <f t="shared" si="13"/>
        <v>0</v>
      </c>
      <c r="G158" s="26">
        <f t="shared" si="14"/>
        <v>0</v>
      </c>
      <c r="H158" s="58"/>
      <c r="I158" s="40"/>
      <c r="XEY158" s="75" t="e">
        <f>VLOOKUP('Anexo 14'!B158,ANEXO11A,1,0)</f>
        <v>#N/A</v>
      </c>
      <c r="XEZ158" s="75" t="e">
        <f>VLOOKUP('Anexo 14'!B158,ANEXO11B,1,0)</f>
        <v>#N/A</v>
      </c>
      <c r="XFA158" s="75" t="e">
        <f>VLOOKUP('Anexo 14'!B158,ANEXO11C,1,0)</f>
        <v>#N/A</v>
      </c>
      <c r="XFB158" s="75">
        <f t="shared" si="11"/>
        <v>0</v>
      </c>
    </row>
    <row r="159" spans="1:9 16379:16382" x14ac:dyDescent="0.2">
      <c r="A159" s="29">
        <v>152</v>
      </c>
      <c r="B159" s="47"/>
      <c r="C159" s="36"/>
      <c r="D159" s="34"/>
      <c r="E159" s="26">
        <f t="shared" si="12"/>
        <v>0</v>
      </c>
      <c r="F159" s="26">
        <f t="shared" si="13"/>
        <v>0</v>
      </c>
      <c r="G159" s="26">
        <f t="shared" si="14"/>
        <v>0</v>
      </c>
      <c r="H159" s="58"/>
      <c r="I159" s="40"/>
      <c r="XEY159" s="75" t="e">
        <f>VLOOKUP('Anexo 14'!B159,ANEXO11A,1,0)</f>
        <v>#N/A</v>
      </c>
      <c r="XEZ159" s="75" t="e">
        <f>VLOOKUP('Anexo 14'!B159,ANEXO11B,1,0)</f>
        <v>#N/A</v>
      </c>
      <c r="XFA159" s="75" t="e">
        <f>VLOOKUP('Anexo 14'!B159,ANEXO11C,1,0)</f>
        <v>#N/A</v>
      </c>
      <c r="XFB159" s="75">
        <f t="shared" si="11"/>
        <v>0</v>
      </c>
    </row>
    <row r="160" spans="1:9 16379:16382" x14ac:dyDescent="0.2">
      <c r="A160" s="29">
        <v>153</v>
      </c>
      <c r="B160" s="47"/>
      <c r="C160" s="36"/>
      <c r="D160" s="34"/>
      <c r="E160" s="26">
        <f t="shared" si="12"/>
        <v>0</v>
      </c>
      <c r="F160" s="26">
        <f t="shared" si="13"/>
        <v>0</v>
      </c>
      <c r="G160" s="26">
        <f t="shared" si="14"/>
        <v>0</v>
      </c>
      <c r="H160" s="58"/>
      <c r="I160" s="40"/>
      <c r="XEY160" s="75" t="e">
        <f>VLOOKUP('Anexo 14'!B160,ANEXO11A,1,0)</f>
        <v>#N/A</v>
      </c>
      <c r="XEZ160" s="75" t="e">
        <f>VLOOKUP('Anexo 14'!B160,ANEXO11B,1,0)</f>
        <v>#N/A</v>
      </c>
      <c r="XFA160" s="75" t="e">
        <f>VLOOKUP('Anexo 14'!B160,ANEXO11C,1,0)</f>
        <v>#N/A</v>
      </c>
      <c r="XFB160" s="75">
        <f t="shared" si="11"/>
        <v>0</v>
      </c>
    </row>
    <row r="161" spans="1:9 16379:16382" x14ac:dyDescent="0.2">
      <c r="A161" s="29">
        <v>154</v>
      </c>
      <c r="B161" s="47"/>
      <c r="C161" s="36"/>
      <c r="D161" s="34"/>
      <c r="E161" s="26">
        <f t="shared" si="12"/>
        <v>0</v>
      </c>
      <c r="F161" s="26">
        <f t="shared" si="13"/>
        <v>0</v>
      </c>
      <c r="G161" s="26">
        <f t="shared" si="14"/>
        <v>0</v>
      </c>
      <c r="H161" s="58"/>
      <c r="I161" s="40"/>
      <c r="XEY161" s="75" t="e">
        <f>VLOOKUP('Anexo 14'!B161,ANEXO11A,1,0)</f>
        <v>#N/A</v>
      </c>
      <c r="XEZ161" s="75" t="e">
        <f>VLOOKUP('Anexo 14'!B161,ANEXO11B,1,0)</f>
        <v>#N/A</v>
      </c>
      <c r="XFA161" s="75" t="e">
        <f>VLOOKUP('Anexo 14'!B161,ANEXO11C,1,0)</f>
        <v>#N/A</v>
      </c>
      <c r="XFB161" s="75">
        <f t="shared" si="11"/>
        <v>0</v>
      </c>
    </row>
    <row r="162" spans="1:9 16379:16382" x14ac:dyDescent="0.2">
      <c r="A162" s="29">
        <v>155</v>
      </c>
      <c r="B162" s="47"/>
      <c r="C162" s="36"/>
      <c r="D162" s="34"/>
      <c r="E162" s="26">
        <f t="shared" si="12"/>
        <v>0</v>
      </c>
      <c r="F162" s="26">
        <f t="shared" si="13"/>
        <v>0</v>
      </c>
      <c r="G162" s="26">
        <f t="shared" si="14"/>
        <v>0</v>
      </c>
      <c r="H162" s="58"/>
      <c r="I162" s="40"/>
      <c r="XEY162" s="75" t="e">
        <f>VLOOKUP('Anexo 14'!B162,ANEXO11A,1,0)</f>
        <v>#N/A</v>
      </c>
      <c r="XEZ162" s="75" t="e">
        <f>VLOOKUP('Anexo 14'!B162,ANEXO11B,1,0)</f>
        <v>#N/A</v>
      </c>
      <c r="XFA162" s="75" t="e">
        <f>VLOOKUP('Anexo 14'!B162,ANEXO11C,1,0)</f>
        <v>#N/A</v>
      </c>
      <c r="XFB162" s="75">
        <f t="shared" si="11"/>
        <v>0</v>
      </c>
    </row>
    <row r="163" spans="1:9 16379:16382" x14ac:dyDescent="0.2">
      <c r="A163" s="29">
        <v>156</v>
      </c>
      <c r="B163" s="47"/>
      <c r="C163" s="36"/>
      <c r="D163" s="34"/>
      <c r="E163" s="26">
        <f t="shared" si="12"/>
        <v>0</v>
      </c>
      <c r="F163" s="26">
        <f t="shared" si="13"/>
        <v>0</v>
      </c>
      <c r="G163" s="26">
        <f t="shared" si="14"/>
        <v>0</v>
      </c>
      <c r="H163" s="58"/>
      <c r="I163" s="40"/>
      <c r="XEY163" s="75" t="e">
        <f>VLOOKUP('Anexo 14'!B163,ANEXO11A,1,0)</f>
        <v>#N/A</v>
      </c>
      <c r="XEZ163" s="75" t="e">
        <f>VLOOKUP('Anexo 14'!B163,ANEXO11B,1,0)</f>
        <v>#N/A</v>
      </c>
      <c r="XFA163" s="75" t="e">
        <f>VLOOKUP('Anexo 14'!B163,ANEXO11C,1,0)</f>
        <v>#N/A</v>
      </c>
      <c r="XFB163" s="75">
        <f t="shared" si="11"/>
        <v>0</v>
      </c>
    </row>
    <row r="164" spans="1:9 16379:16382" x14ac:dyDescent="0.2">
      <c r="A164" s="29">
        <v>157</v>
      </c>
      <c r="B164" s="47"/>
      <c r="C164" s="36"/>
      <c r="D164" s="34"/>
      <c r="E164" s="26">
        <f t="shared" si="12"/>
        <v>0</v>
      </c>
      <c r="F164" s="26">
        <f t="shared" si="13"/>
        <v>0</v>
      </c>
      <c r="G164" s="26">
        <f t="shared" si="14"/>
        <v>0</v>
      </c>
      <c r="H164" s="58"/>
      <c r="I164" s="40"/>
      <c r="XEY164" s="75" t="e">
        <f>VLOOKUP('Anexo 14'!B164,ANEXO11A,1,0)</f>
        <v>#N/A</v>
      </c>
      <c r="XEZ164" s="75" t="e">
        <f>VLOOKUP('Anexo 14'!B164,ANEXO11B,1,0)</f>
        <v>#N/A</v>
      </c>
      <c r="XFA164" s="75" t="e">
        <f>VLOOKUP('Anexo 14'!B164,ANEXO11C,1,0)</f>
        <v>#N/A</v>
      </c>
      <c r="XFB164" s="75">
        <f t="shared" si="11"/>
        <v>0</v>
      </c>
    </row>
    <row r="165" spans="1:9 16379:16382" x14ac:dyDescent="0.2">
      <c r="A165" s="29">
        <v>158</v>
      </c>
      <c r="B165" s="47"/>
      <c r="C165" s="36"/>
      <c r="D165" s="34"/>
      <c r="E165" s="26">
        <f t="shared" si="12"/>
        <v>0</v>
      </c>
      <c r="F165" s="26">
        <f t="shared" si="13"/>
        <v>0</v>
      </c>
      <c r="G165" s="26">
        <f t="shared" si="14"/>
        <v>0</v>
      </c>
      <c r="H165" s="58"/>
      <c r="I165" s="40"/>
      <c r="XEY165" s="75" t="e">
        <f>VLOOKUP('Anexo 14'!B165,ANEXO11A,1,0)</f>
        <v>#N/A</v>
      </c>
      <c r="XEZ165" s="75" t="e">
        <f>VLOOKUP('Anexo 14'!B165,ANEXO11B,1,0)</f>
        <v>#N/A</v>
      </c>
      <c r="XFA165" s="75" t="e">
        <f>VLOOKUP('Anexo 14'!B165,ANEXO11C,1,0)</f>
        <v>#N/A</v>
      </c>
      <c r="XFB165" s="75">
        <f t="shared" si="11"/>
        <v>0</v>
      </c>
    </row>
    <row r="166" spans="1:9 16379:16382" x14ac:dyDescent="0.2">
      <c r="A166" s="29">
        <v>159</v>
      </c>
      <c r="B166" s="47"/>
      <c r="C166" s="36"/>
      <c r="D166" s="34"/>
      <c r="E166" s="26">
        <f t="shared" si="12"/>
        <v>0</v>
      </c>
      <c r="F166" s="26">
        <f t="shared" si="13"/>
        <v>0</v>
      </c>
      <c r="G166" s="26">
        <f t="shared" si="14"/>
        <v>0</v>
      </c>
      <c r="H166" s="58"/>
      <c r="I166" s="40"/>
      <c r="XEY166" s="75" t="e">
        <f>VLOOKUP('Anexo 14'!B166,ANEXO11A,1,0)</f>
        <v>#N/A</v>
      </c>
      <c r="XEZ166" s="75" t="e">
        <f>VLOOKUP('Anexo 14'!B166,ANEXO11B,1,0)</f>
        <v>#N/A</v>
      </c>
      <c r="XFA166" s="75" t="e">
        <f>VLOOKUP('Anexo 14'!B166,ANEXO11C,1,0)</f>
        <v>#N/A</v>
      </c>
      <c r="XFB166" s="75">
        <f t="shared" si="11"/>
        <v>0</v>
      </c>
    </row>
    <row r="167" spans="1:9 16379:16382" x14ac:dyDescent="0.2">
      <c r="A167" s="29">
        <v>160</v>
      </c>
      <c r="B167" s="47"/>
      <c r="C167" s="36"/>
      <c r="D167" s="34"/>
      <c r="E167" s="26">
        <f t="shared" si="12"/>
        <v>0</v>
      </c>
      <c r="F167" s="26">
        <f t="shared" si="13"/>
        <v>0</v>
      </c>
      <c r="G167" s="26">
        <f t="shared" si="14"/>
        <v>0</v>
      </c>
      <c r="H167" s="58"/>
      <c r="I167" s="40"/>
      <c r="XEY167" s="75" t="e">
        <f>VLOOKUP('Anexo 14'!B167,ANEXO11A,1,0)</f>
        <v>#N/A</v>
      </c>
      <c r="XEZ167" s="75" t="e">
        <f>VLOOKUP('Anexo 14'!B167,ANEXO11B,1,0)</f>
        <v>#N/A</v>
      </c>
      <c r="XFA167" s="75" t="e">
        <f>VLOOKUP('Anexo 14'!B167,ANEXO11C,1,0)</f>
        <v>#N/A</v>
      </c>
      <c r="XFB167" s="75">
        <f t="shared" si="11"/>
        <v>0</v>
      </c>
    </row>
    <row r="168" spans="1:9 16379:16382" x14ac:dyDescent="0.2">
      <c r="A168" s="29">
        <v>161</v>
      </c>
      <c r="B168" s="47"/>
      <c r="C168" s="36"/>
      <c r="D168" s="34"/>
      <c r="E168" s="26">
        <f t="shared" si="12"/>
        <v>0</v>
      </c>
      <c r="F168" s="26">
        <f t="shared" si="13"/>
        <v>0</v>
      </c>
      <c r="G168" s="26">
        <f t="shared" si="14"/>
        <v>0</v>
      </c>
      <c r="H168" s="58"/>
      <c r="I168" s="40"/>
      <c r="XEY168" s="75" t="e">
        <f>VLOOKUP('Anexo 14'!B168,ANEXO11A,1,0)</f>
        <v>#N/A</v>
      </c>
      <c r="XEZ168" s="75" t="e">
        <f>VLOOKUP('Anexo 14'!B168,ANEXO11B,1,0)</f>
        <v>#N/A</v>
      </c>
      <c r="XFA168" s="75" t="e">
        <f>VLOOKUP('Anexo 14'!B168,ANEXO11C,1,0)</f>
        <v>#N/A</v>
      </c>
      <c r="XFB168" s="75">
        <f t="shared" si="11"/>
        <v>0</v>
      </c>
    </row>
    <row r="169" spans="1:9 16379:16382" x14ac:dyDescent="0.2">
      <c r="A169" s="29">
        <v>162</v>
      </c>
      <c r="B169" s="47"/>
      <c r="C169" s="36"/>
      <c r="D169" s="34"/>
      <c r="E169" s="26">
        <f t="shared" si="12"/>
        <v>0</v>
      </c>
      <c r="F169" s="26">
        <f t="shared" si="13"/>
        <v>0</v>
      </c>
      <c r="G169" s="26">
        <f t="shared" si="14"/>
        <v>0</v>
      </c>
      <c r="H169" s="58"/>
      <c r="I169" s="40"/>
      <c r="XEY169" s="75" t="e">
        <f>VLOOKUP('Anexo 14'!B169,ANEXO11A,1,0)</f>
        <v>#N/A</v>
      </c>
      <c r="XEZ169" s="75" t="e">
        <f>VLOOKUP('Anexo 14'!B169,ANEXO11B,1,0)</f>
        <v>#N/A</v>
      </c>
      <c r="XFA169" s="75" t="e">
        <f>VLOOKUP('Anexo 14'!B169,ANEXO11C,1,0)</f>
        <v>#N/A</v>
      </c>
      <c r="XFB169" s="75">
        <f t="shared" si="11"/>
        <v>0</v>
      </c>
    </row>
    <row r="170" spans="1:9 16379:16382" x14ac:dyDescent="0.2">
      <c r="A170" s="29">
        <v>163</v>
      </c>
      <c r="B170" s="47"/>
      <c r="C170" s="36"/>
      <c r="D170" s="34"/>
      <c r="E170" s="26">
        <f t="shared" si="12"/>
        <v>0</v>
      </c>
      <c r="F170" s="26">
        <f t="shared" si="13"/>
        <v>0</v>
      </c>
      <c r="G170" s="26">
        <f t="shared" si="14"/>
        <v>0</v>
      </c>
      <c r="H170" s="58"/>
      <c r="I170" s="40"/>
      <c r="XEY170" s="75" t="e">
        <f>VLOOKUP('Anexo 14'!B170,ANEXO11A,1,0)</f>
        <v>#N/A</v>
      </c>
      <c r="XEZ170" s="75" t="e">
        <f>VLOOKUP('Anexo 14'!B170,ANEXO11B,1,0)</f>
        <v>#N/A</v>
      </c>
      <c r="XFA170" s="75" t="e">
        <f>VLOOKUP('Anexo 14'!B170,ANEXO11C,1,0)</f>
        <v>#N/A</v>
      </c>
      <c r="XFB170" s="75">
        <f t="shared" si="11"/>
        <v>0</v>
      </c>
    </row>
    <row r="171" spans="1:9 16379:16382" x14ac:dyDescent="0.2">
      <c r="A171" s="29">
        <v>164</v>
      </c>
      <c r="B171" s="47"/>
      <c r="C171" s="36"/>
      <c r="D171" s="34"/>
      <c r="E171" s="26">
        <f t="shared" si="12"/>
        <v>0</v>
      </c>
      <c r="F171" s="26">
        <f t="shared" si="13"/>
        <v>0</v>
      </c>
      <c r="G171" s="26">
        <f t="shared" si="14"/>
        <v>0</v>
      </c>
      <c r="H171" s="58"/>
      <c r="I171" s="40"/>
      <c r="XEY171" s="75" t="e">
        <f>VLOOKUP('Anexo 14'!B171,ANEXO11A,1,0)</f>
        <v>#N/A</v>
      </c>
      <c r="XEZ171" s="75" t="e">
        <f>VLOOKUP('Anexo 14'!B171,ANEXO11B,1,0)</f>
        <v>#N/A</v>
      </c>
      <c r="XFA171" s="75" t="e">
        <f>VLOOKUP('Anexo 14'!B171,ANEXO11C,1,0)</f>
        <v>#N/A</v>
      </c>
      <c r="XFB171" s="75">
        <f t="shared" si="11"/>
        <v>0</v>
      </c>
    </row>
    <row r="172" spans="1:9 16379:16382" x14ac:dyDescent="0.2">
      <c r="A172" s="29">
        <v>165</v>
      </c>
      <c r="B172" s="47"/>
      <c r="C172" s="36"/>
      <c r="D172" s="34"/>
      <c r="E172" s="26">
        <f t="shared" si="12"/>
        <v>0</v>
      </c>
      <c r="F172" s="26">
        <f t="shared" si="13"/>
        <v>0</v>
      </c>
      <c r="G172" s="26">
        <f t="shared" si="14"/>
        <v>0</v>
      </c>
      <c r="H172" s="58"/>
      <c r="I172" s="40"/>
      <c r="XEY172" s="75" t="e">
        <f>VLOOKUP('Anexo 14'!B172,ANEXO11A,1,0)</f>
        <v>#N/A</v>
      </c>
      <c r="XEZ172" s="75" t="e">
        <f>VLOOKUP('Anexo 14'!B172,ANEXO11B,1,0)</f>
        <v>#N/A</v>
      </c>
      <c r="XFA172" s="75" t="e">
        <f>VLOOKUP('Anexo 14'!B172,ANEXO11C,1,0)</f>
        <v>#N/A</v>
      </c>
      <c r="XFB172" s="75">
        <f t="shared" si="11"/>
        <v>0</v>
      </c>
    </row>
    <row r="173" spans="1:9 16379:16382" x14ac:dyDescent="0.2">
      <c r="A173" s="29">
        <v>166</v>
      </c>
      <c r="B173" s="47"/>
      <c r="C173" s="36"/>
      <c r="D173" s="34"/>
      <c r="E173" s="26">
        <f t="shared" si="12"/>
        <v>0</v>
      </c>
      <c r="F173" s="26">
        <f t="shared" si="13"/>
        <v>0</v>
      </c>
      <c r="G173" s="26">
        <f t="shared" si="14"/>
        <v>0</v>
      </c>
      <c r="H173" s="58"/>
      <c r="I173" s="40"/>
      <c r="XEY173" s="75" t="e">
        <f>VLOOKUP('Anexo 14'!B173,ANEXO11A,1,0)</f>
        <v>#N/A</v>
      </c>
      <c r="XEZ173" s="75" t="e">
        <f>VLOOKUP('Anexo 14'!B173,ANEXO11B,1,0)</f>
        <v>#N/A</v>
      </c>
      <c r="XFA173" s="75" t="e">
        <f>VLOOKUP('Anexo 14'!B173,ANEXO11C,1,0)</f>
        <v>#N/A</v>
      </c>
      <c r="XFB173" s="75">
        <f t="shared" si="11"/>
        <v>0</v>
      </c>
    </row>
    <row r="174" spans="1:9 16379:16382" x14ac:dyDescent="0.2">
      <c r="A174" s="29">
        <v>167</v>
      </c>
      <c r="B174" s="47"/>
      <c r="C174" s="36"/>
      <c r="D174" s="34"/>
      <c r="E174" s="26">
        <f t="shared" si="12"/>
        <v>0</v>
      </c>
      <c r="F174" s="26">
        <f t="shared" si="13"/>
        <v>0</v>
      </c>
      <c r="G174" s="26">
        <f t="shared" si="14"/>
        <v>0</v>
      </c>
      <c r="H174" s="58"/>
      <c r="I174" s="40"/>
      <c r="XEY174" s="75" t="e">
        <f>VLOOKUP('Anexo 14'!B174,ANEXO11A,1,0)</f>
        <v>#N/A</v>
      </c>
      <c r="XEZ174" s="75" t="e">
        <f>VLOOKUP('Anexo 14'!B174,ANEXO11B,1,0)</f>
        <v>#N/A</v>
      </c>
      <c r="XFA174" s="75" t="e">
        <f>VLOOKUP('Anexo 14'!B174,ANEXO11C,1,0)</f>
        <v>#N/A</v>
      </c>
      <c r="XFB174" s="75">
        <f t="shared" si="11"/>
        <v>0</v>
      </c>
    </row>
    <row r="175" spans="1:9 16379:16382" x14ac:dyDescent="0.2">
      <c r="A175" s="29">
        <v>168</v>
      </c>
      <c r="B175" s="47"/>
      <c r="C175" s="36"/>
      <c r="D175" s="34"/>
      <c r="E175" s="26">
        <f t="shared" si="12"/>
        <v>0</v>
      </c>
      <c r="F175" s="26">
        <f t="shared" si="13"/>
        <v>0</v>
      </c>
      <c r="G175" s="26">
        <f t="shared" si="14"/>
        <v>0</v>
      </c>
      <c r="H175" s="58"/>
      <c r="I175" s="40"/>
      <c r="XEY175" s="75" t="e">
        <f>VLOOKUP('Anexo 14'!B175,ANEXO11A,1,0)</f>
        <v>#N/A</v>
      </c>
      <c r="XEZ175" s="75" t="e">
        <f>VLOOKUP('Anexo 14'!B175,ANEXO11B,1,0)</f>
        <v>#N/A</v>
      </c>
      <c r="XFA175" s="75" t="e">
        <f>VLOOKUP('Anexo 14'!B175,ANEXO11C,1,0)</f>
        <v>#N/A</v>
      </c>
      <c r="XFB175" s="75">
        <f t="shared" si="11"/>
        <v>0</v>
      </c>
    </row>
    <row r="176" spans="1:9 16379:16382" x14ac:dyDescent="0.2">
      <c r="A176" s="29">
        <v>169</v>
      </c>
      <c r="B176" s="47"/>
      <c r="C176" s="36"/>
      <c r="D176" s="34"/>
      <c r="E176" s="26">
        <f t="shared" si="12"/>
        <v>0</v>
      </c>
      <c r="F176" s="26">
        <f t="shared" si="13"/>
        <v>0</v>
      </c>
      <c r="G176" s="26">
        <f t="shared" si="14"/>
        <v>0</v>
      </c>
      <c r="H176" s="58"/>
      <c r="I176" s="40"/>
      <c r="XEY176" s="75" t="e">
        <f>VLOOKUP('Anexo 14'!B176,ANEXO11A,1,0)</f>
        <v>#N/A</v>
      </c>
      <c r="XEZ176" s="75" t="e">
        <f>VLOOKUP('Anexo 14'!B176,ANEXO11B,1,0)</f>
        <v>#N/A</v>
      </c>
      <c r="XFA176" s="75" t="e">
        <f>VLOOKUP('Anexo 14'!B176,ANEXO11C,1,0)</f>
        <v>#N/A</v>
      </c>
      <c r="XFB176" s="75">
        <f t="shared" si="11"/>
        <v>0</v>
      </c>
    </row>
    <row r="177" spans="1:9 16379:16382" x14ac:dyDescent="0.2">
      <c r="A177" s="29">
        <v>170</v>
      </c>
      <c r="B177" s="47"/>
      <c r="C177" s="36"/>
      <c r="D177" s="34"/>
      <c r="E177" s="26">
        <f t="shared" si="12"/>
        <v>0</v>
      </c>
      <c r="F177" s="26">
        <f t="shared" si="13"/>
        <v>0</v>
      </c>
      <c r="G177" s="26">
        <f t="shared" si="14"/>
        <v>0</v>
      </c>
      <c r="H177" s="58"/>
      <c r="I177" s="40"/>
      <c r="XEY177" s="75" t="e">
        <f>VLOOKUP('Anexo 14'!B177,ANEXO11A,1,0)</f>
        <v>#N/A</v>
      </c>
      <c r="XEZ177" s="75" t="e">
        <f>VLOOKUP('Anexo 14'!B177,ANEXO11B,1,0)</f>
        <v>#N/A</v>
      </c>
      <c r="XFA177" s="75" t="e">
        <f>VLOOKUP('Anexo 14'!B177,ANEXO11C,1,0)</f>
        <v>#N/A</v>
      </c>
      <c r="XFB177" s="75">
        <f t="shared" si="11"/>
        <v>0</v>
      </c>
    </row>
    <row r="178" spans="1:9 16379:16382" x14ac:dyDescent="0.2">
      <c r="A178" s="29">
        <v>171</v>
      </c>
      <c r="B178" s="47"/>
      <c r="C178" s="36"/>
      <c r="D178" s="34"/>
      <c r="E178" s="26">
        <f t="shared" si="12"/>
        <v>0</v>
      </c>
      <c r="F178" s="26">
        <f t="shared" si="13"/>
        <v>0</v>
      </c>
      <c r="G178" s="26">
        <f t="shared" si="14"/>
        <v>0</v>
      </c>
      <c r="H178" s="58"/>
      <c r="I178" s="40"/>
      <c r="XEY178" s="75" t="e">
        <f>VLOOKUP('Anexo 14'!B178,ANEXO11A,1,0)</f>
        <v>#N/A</v>
      </c>
      <c r="XEZ178" s="75" t="e">
        <f>VLOOKUP('Anexo 14'!B178,ANEXO11B,1,0)</f>
        <v>#N/A</v>
      </c>
      <c r="XFA178" s="75" t="e">
        <f>VLOOKUP('Anexo 14'!B178,ANEXO11C,1,0)</f>
        <v>#N/A</v>
      </c>
      <c r="XFB178" s="75">
        <f t="shared" si="11"/>
        <v>0</v>
      </c>
    </row>
    <row r="179" spans="1:9 16379:16382" x14ac:dyDescent="0.2">
      <c r="A179" s="29">
        <v>172</v>
      </c>
      <c r="B179" s="47"/>
      <c r="C179" s="36"/>
      <c r="D179" s="34"/>
      <c r="E179" s="26">
        <f t="shared" si="12"/>
        <v>0</v>
      </c>
      <c r="F179" s="26">
        <f t="shared" si="13"/>
        <v>0</v>
      </c>
      <c r="G179" s="26">
        <f t="shared" si="14"/>
        <v>0</v>
      </c>
      <c r="H179" s="58"/>
      <c r="I179" s="40"/>
      <c r="XEY179" s="75" t="e">
        <f>VLOOKUP('Anexo 14'!B179,ANEXO11A,1,0)</f>
        <v>#N/A</v>
      </c>
      <c r="XEZ179" s="75" t="e">
        <f>VLOOKUP('Anexo 14'!B179,ANEXO11B,1,0)</f>
        <v>#N/A</v>
      </c>
      <c r="XFA179" s="75" t="e">
        <f>VLOOKUP('Anexo 14'!B179,ANEXO11C,1,0)</f>
        <v>#N/A</v>
      </c>
      <c r="XFB179" s="75">
        <f t="shared" si="11"/>
        <v>0</v>
      </c>
    </row>
    <row r="180" spans="1:9 16379:16382" x14ac:dyDescent="0.2">
      <c r="A180" s="29">
        <v>173</v>
      </c>
      <c r="B180" s="47"/>
      <c r="C180" s="36"/>
      <c r="D180" s="34"/>
      <c r="E180" s="26">
        <f t="shared" si="12"/>
        <v>0</v>
      </c>
      <c r="F180" s="26">
        <f t="shared" si="13"/>
        <v>0</v>
      </c>
      <c r="G180" s="26">
        <f t="shared" si="14"/>
        <v>0</v>
      </c>
      <c r="H180" s="58"/>
      <c r="I180" s="40"/>
      <c r="XEY180" s="75" t="e">
        <f>VLOOKUP('Anexo 14'!B180,ANEXO11A,1,0)</f>
        <v>#N/A</v>
      </c>
      <c r="XEZ180" s="75" t="e">
        <f>VLOOKUP('Anexo 14'!B180,ANEXO11B,1,0)</f>
        <v>#N/A</v>
      </c>
      <c r="XFA180" s="75" t="e">
        <f>VLOOKUP('Anexo 14'!B180,ANEXO11C,1,0)</f>
        <v>#N/A</v>
      </c>
      <c r="XFB180" s="75">
        <f t="shared" si="11"/>
        <v>0</v>
      </c>
    </row>
    <row r="181" spans="1:9 16379:16382" x14ac:dyDescent="0.2">
      <c r="A181" s="29">
        <v>174</v>
      </c>
      <c r="B181" s="47"/>
      <c r="C181" s="36"/>
      <c r="D181" s="34"/>
      <c r="E181" s="26">
        <f t="shared" si="12"/>
        <v>0</v>
      </c>
      <c r="F181" s="26">
        <f t="shared" si="13"/>
        <v>0</v>
      </c>
      <c r="G181" s="26">
        <f t="shared" si="14"/>
        <v>0</v>
      </c>
      <c r="H181" s="58"/>
      <c r="I181" s="40"/>
      <c r="XEY181" s="75" t="e">
        <f>VLOOKUP('Anexo 14'!B181,ANEXO11A,1,0)</f>
        <v>#N/A</v>
      </c>
      <c r="XEZ181" s="75" t="e">
        <f>VLOOKUP('Anexo 14'!B181,ANEXO11B,1,0)</f>
        <v>#N/A</v>
      </c>
      <c r="XFA181" s="75" t="e">
        <f>VLOOKUP('Anexo 14'!B181,ANEXO11C,1,0)</f>
        <v>#N/A</v>
      </c>
      <c r="XFB181" s="75">
        <f t="shared" si="11"/>
        <v>0</v>
      </c>
    </row>
    <row r="182" spans="1:9 16379:16382" x14ac:dyDescent="0.2">
      <c r="A182" s="29">
        <v>175</v>
      </c>
      <c r="B182" s="47"/>
      <c r="C182" s="36"/>
      <c r="D182" s="34"/>
      <c r="E182" s="26">
        <f t="shared" si="12"/>
        <v>0</v>
      </c>
      <c r="F182" s="26">
        <f t="shared" si="13"/>
        <v>0</v>
      </c>
      <c r="G182" s="26">
        <f t="shared" si="14"/>
        <v>0</v>
      </c>
      <c r="H182" s="58"/>
      <c r="I182" s="40"/>
      <c r="XEY182" s="75" t="e">
        <f>VLOOKUP('Anexo 14'!B182,ANEXO11A,1,0)</f>
        <v>#N/A</v>
      </c>
      <c r="XEZ182" s="75" t="e">
        <f>VLOOKUP('Anexo 14'!B182,ANEXO11B,1,0)</f>
        <v>#N/A</v>
      </c>
      <c r="XFA182" s="75" t="e">
        <f>VLOOKUP('Anexo 14'!B182,ANEXO11C,1,0)</f>
        <v>#N/A</v>
      </c>
      <c r="XFB182" s="75">
        <f t="shared" si="11"/>
        <v>0</v>
      </c>
    </row>
    <row r="183" spans="1:9 16379:16382" x14ac:dyDescent="0.2">
      <c r="A183" s="29">
        <v>176</v>
      </c>
      <c r="B183" s="47"/>
      <c r="C183" s="36"/>
      <c r="D183" s="34"/>
      <c r="E183" s="26">
        <f t="shared" si="12"/>
        <v>0</v>
      </c>
      <c r="F183" s="26">
        <f t="shared" si="13"/>
        <v>0</v>
      </c>
      <c r="G183" s="26">
        <f t="shared" si="14"/>
        <v>0</v>
      </c>
      <c r="H183" s="58"/>
      <c r="I183" s="40"/>
      <c r="XEY183" s="75" t="e">
        <f>VLOOKUP('Anexo 14'!B183,ANEXO11A,1,0)</f>
        <v>#N/A</v>
      </c>
      <c r="XEZ183" s="75" t="e">
        <f>VLOOKUP('Anexo 14'!B183,ANEXO11B,1,0)</f>
        <v>#N/A</v>
      </c>
      <c r="XFA183" s="75" t="e">
        <f>VLOOKUP('Anexo 14'!B183,ANEXO11C,1,0)</f>
        <v>#N/A</v>
      </c>
      <c r="XFB183" s="75">
        <f t="shared" si="11"/>
        <v>0</v>
      </c>
    </row>
    <row r="184" spans="1:9 16379:16382" x14ac:dyDescent="0.2">
      <c r="A184" s="29">
        <v>177</v>
      </c>
      <c r="B184" s="47"/>
      <c r="C184" s="36"/>
      <c r="D184" s="34"/>
      <c r="E184" s="26">
        <f t="shared" si="12"/>
        <v>0</v>
      </c>
      <c r="F184" s="26">
        <f t="shared" si="13"/>
        <v>0</v>
      </c>
      <c r="G184" s="26">
        <f t="shared" si="14"/>
        <v>0</v>
      </c>
      <c r="H184" s="58"/>
      <c r="I184" s="40"/>
      <c r="XEY184" s="75" t="e">
        <f>VLOOKUP('Anexo 14'!B184,ANEXO11A,1,0)</f>
        <v>#N/A</v>
      </c>
      <c r="XEZ184" s="75" t="e">
        <f>VLOOKUP('Anexo 14'!B184,ANEXO11B,1,0)</f>
        <v>#N/A</v>
      </c>
      <c r="XFA184" s="75" t="e">
        <f>VLOOKUP('Anexo 14'!B184,ANEXO11C,1,0)</f>
        <v>#N/A</v>
      </c>
      <c r="XFB184" s="75">
        <f t="shared" si="11"/>
        <v>0</v>
      </c>
    </row>
    <row r="185" spans="1:9 16379:16382" x14ac:dyDescent="0.2">
      <c r="A185" s="29">
        <v>178</v>
      </c>
      <c r="B185" s="47"/>
      <c r="C185" s="36"/>
      <c r="D185" s="34"/>
      <c r="E185" s="26">
        <f t="shared" si="12"/>
        <v>0</v>
      </c>
      <c r="F185" s="26">
        <f t="shared" si="13"/>
        <v>0</v>
      </c>
      <c r="G185" s="26">
        <f t="shared" si="14"/>
        <v>0</v>
      </c>
      <c r="H185" s="58"/>
      <c r="I185" s="40"/>
      <c r="XEY185" s="75" t="e">
        <f>VLOOKUP('Anexo 14'!B185,ANEXO11A,1,0)</f>
        <v>#N/A</v>
      </c>
      <c r="XEZ185" s="75" t="e">
        <f>VLOOKUP('Anexo 14'!B185,ANEXO11B,1,0)</f>
        <v>#N/A</v>
      </c>
      <c r="XFA185" s="75" t="e">
        <f>VLOOKUP('Anexo 14'!B185,ANEXO11C,1,0)</f>
        <v>#N/A</v>
      </c>
      <c r="XFB185" s="75">
        <f t="shared" si="11"/>
        <v>0</v>
      </c>
    </row>
    <row r="186" spans="1:9 16379:16382" x14ac:dyDescent="0.2">
      <c r="A186" s="29">
        <v>179</v>
      </c>
      <c r="B186" s="47"/>
      <c r="C186" s="36"/>
      <c r="D186" s="34"/>
      <c r="E186" s="26">
        <f t="shared" si="12"/>
        <v>0</v>
      </c>
      <c r="F186" s="26">
        <f t="shared" si="13"/>
        <v>0</v>
      </c>
      <c r="G186" s="26">
        <f t="shared" si="14"/>
        <v>0</v>
      </c>
      <c r="H186" s="58"/>
      <c r="I186" s="40"/>
      <c r="XEY186" s="75" t="e">
        <f>VLOOKUP('Anexo 14'!B186,ANEXO11A,1,0)</f>
        <v>#N/A</v>
      </c>
      <c r="XEZ186" s="75" t="e">
        <f>VLOOKUP('Anexo 14'!B186,ANEXO11B,1,0)</f>
        <v>#N/A</v>
      </c>
      <c r="XFA186" s="75" t="e">
        <f>VLOOKUP('Anexo 14'!B186,ANEXO11C,1,0)</f>
        <v>#N/A</v>
      </c>
      <c r="XFB186" s="75">
        <f t="shared" si="11"/>
        <v>0</v>
      </c>
    </row>
    <row r="187" spans="1:9 16379:16382" x14ac:dyDescent="0.2">
      <c r="A187" s="29">
        <v>180</v>
      </c>
      <c r="B187" s="47"/>
      <c r="C187" s="36"/>
      <c r="D187" s="34"/>
      <c r="E187" s="26">
        <f t="shared" si="12"/>
        <v>0</v>
      </c>
      <c r="F187" s="26">
        <f t="shared" si="13"/>
        <v>0</v>
      </c>
      <c r="G187" s="26">
        <f t="shared" si="14"/>
        <v>0</v>
      </c>
      <c r="H187" s="58"/>
      <c r="I187" s="40"/>
      <c r="XEY187" s="75" t="e">
        <f>VLOOKUP('Anexo 14'!B187,ANEXO11A,1,0)</f>
        <v>#N/A</v>
      </c>
      <c r="XEZ187" s="75" t="e">
        <f>VLOOKUP('Anexo 14'!B187,ANEXO11B,1,0)</f>
        <v>#N/A</v>
      </c>
      <c r="XFA187" s="75" t="e">
        <f>VLOOKUP('Anexo 14'!B187,ANEXO11C,1,0)</f>
        <v>#N/A</v>
      </c>
      <c r="XFB187" s="75">
        <f t="shared" si="11"/>
        <v>0</v>
      </c>
    </row>
    <row r="188" spans="1:9 16379:16382" x14ac:dyDescent="0.2">
      <c r="A188" s="29">
        <v>181</v>
      </c>
      <c r="B188" s="47"/>
      <c r="C188" s="36"/>
      <c r="D188" s="34"/>
      <c r="E188" s="26">
        <f t="shared" si="12"/>
        <v>0</v>
      </c>
      <c r="F188" s="26">
        <f t="shared" si="13"/>
        <v>0</v>
      </c>
      <c r="G188" s="26">
        <f t="shared" si="14"/>
        <v>0</v>
      </c>
      <c r="H188" s="58"/>
      <c r="I188" s="40"/>
      <c r="XEY188" s="75" t="e">
        <f>VLOOKUP('Anexo 14'!B188,ANEXO11A,1,0)</f>
        <v>#N/A</v>
      </c>
      <c r="XEZ188" s="75" t="e">
        <f>VLOOKUP('Anexo 14'!B188,ANEXO11B,1,0)</f>
        <v>#N/A</v>
      </c>
      <c r="XFA188" s="75" t="e">
        <f>VLOOKUP('Anexo 14'!B188,ANEXO11C,1,0)</f>
        <v>#N/A</v>
      </c>
      <c r="XFB188" s="75">
        <f t="shared" si="11"/>
        <v>0</v>
      </c>
    </row>
    <row r="189" spans="1:9 16379:16382" x14ac:dyDescent="0.2">
      <c r="A189" s="29">
        <v>182</v>
      </c>
      <c r="B189" s="47"/>
      <c r="C189" s="36"/>
      <c r="D189" s="34"/>
      <c r="E189" s="26">
        <f t="shared" si="12"/>
        <v>0</v>
      </c>
      <c r="F189" s="26">
        <f t="shared" si="13"/>
        <v>0</v>
      </c>
      <c r="G189" s="26">
        <f t="shared" si="14"/>
        <v>0</v>
      </c>
      <c r="H189" s="58"/>
      <c r="I189" s="40"/>
      <c r="XEY189" s="75" t="e">
        <f>VLOOKUP('Anexo 14'!B189,ANEXO11A,1,0)</f>
        <v>#N/A</v>
      </c>
      <c r="XEZ189" s="75" t="e">
        <f>VLOOKUP('Anexo 14'!B189,ANEXO11B,1,0)</f>
        <v>#N/A</v>
      </c>
      <c r="XFA189" s="75" t="e">
        <f>VLOOKUP('Anexo 14'!B189,ANEXO11C,1,0)</f>
        <v>#N/A</v>
      </c>
      <c r="XFB189" s="75">
        <f t="shared" si="11"/>
        <v>0</v>
      </c>
    </row>
    <row r="190" spans="1:9 16379:16382" x14ac:dyDescent="0.2">
      <c r="A190" s="29">
        <v>183</v>
      </c>
      <c r="B190" s="47"/>
      <c r="C190" s="36"/>
      <c r="D190" s="34"/>
      <c r="E190" s="26">
        <f t="shared" si="12"/>
        <v>0</v>
      </c>
      <c r="F190" s="26">
        <f t="shared" si="13"/>
        <v>0</v>
      </c>
      <c r="G190" s="26">
        <f t="shared" si="14"/>
        <v>0</v>
      </c>
      <c r="H190" s="58"/>
      <c r="I190" s="40"/>
      <c r="XEY190" s="75" t="e">
        <f>VLOOKUP('Anexo 14'!B190,ANEXO11A,1,0)</f>
        <v>#N/A</v>
      </c>
      <c r="XEZ190" s="75" t="e">
        <f>VLOOKUP('Anexo 14'!B190,ANEXO11B,1,0)</f>
        <v>#N/A</v>
      </c>
      <c r="XFA190" s="75" t="e">
        <f>VLOOKUP('Anexo 14'!B190,ANEXO11C,1,0)</f>
        <v>#N/A</v>
      </c>
      <c r="XFB190" s="75">
        <f t="shared" si="11"/>
        <v>0</v>
      </c>
    </row>
    <row r="191" spans="1:9 16379:16382" x14ac:dyDescent="0.2">
      <c r="A191" s="29">
        <v>184</v>
      </c>
      <c r="B191" s="47"/>
      <c r="C191" s="36"/>
      <c r="D191" s="34"/>
      <c r="E191" s="26">
        <f t="shared" si="12"/>
        <v>0</v>
      </c>
      <c r="F191" s="26">
        <f t="shared" si="13"/>
        <v>0</v>
      </c>
      <c r="G191" s="26">
        <f t="shared" si="14"/>
        <v>0</v>
      </c>
      <c r="H191" s="58"/>
      <c r="I191" s="40"/>
      <c r="XEY191" s="75" t="e">
        <f>VLOOKUP('Anexo 14'!B191,ANEXO11A,1,0)</f>
        <v>#N/A</v>
      </c>
      <c r="XEZ191" s="75" t="e">
        <f>VLOOKUP('Anexo 14'!B191,ANEXO11B,1,0)</f>
        <v>#N/A</v>
      </c>
      <c r="XFA191" s="75" t="e">
        <f>VLOOKUP('Anexo 14'!B191,ANEXO11C,1,0)</f>
        <v>#N/A</v>
      </c>
      <c r="XFB191" s="75">
        <f t="shared" si="11"/>
        <v>0</v>
      </c>
    </row>
    <row r="192" spans="1:9 16379:16382" x14ac:dyDescent="0.2">
      <c r="A192" s="29">
        <v>185</v>
      </c>
      <c r="B192" s="47"/>
      <c r="C192" s="36"/>
      <c r="D192" s="34"/>
      <c r="E192" s="26">
        <f t="shared" si="12"/>
        <v>0</v>
      </c>
      <c r="F192" s="26">
        <f t="shared" si="13"/>
        <v>0</v>
      </c>
      <c r="G192" s="26">
        <f t="shared" si="14"/>
        <v>0</v>
      </c>
      <c r="H192" s="58"/>
      <c r="I192" s="40"/>
      <c r="XEY192" s="75" t="e">
        <f>VLOOKUP('Anexo 14'!B192,ANEXO11A,1,0)</f>
        <v>#N/A</v>
      </c>
      <c r="XEZ192" s="75" t="e">
        <f>VLOOKUP('Anexo 14'!B192,ANEXO11B,1,0)</f>
        <v>#N/A</v>
      </c>
      <c r="XFA192" s="75" t="e">
        <f>VLOOKUP('Anexo 14'!B192,ANEXO11C,1,0)</f>
        <v>#N/A</v>
      </c>
      <c r="XFB192" s="75">
        <f t="shared" si="11"/>
        <v>0</v>
      </c>
    </row>
    <row r="193" spans="1:9 16379:16382" x14ac:dyDescent="0.2">
      <c r="A193" s="29">
        <v>186</v>
      </c>
      <c r="B193" s="47"/>
      <c r="C193" s="36"/>
      <c r="D193" s="34"/>
      <c r="E193" s="26">
        <f t="shared" si="12"/>
        <v>0</v>
      </c>
      <c r="F193" s="26">
        <f t="shared" si="13"/>
        <v>0</v>
      </c>
      <c r="G193" s="26">
        <f t="shared" si="14"/>
        <v>0</v>
      </c>
      <c r="H193" s="58"/>
      <c r="I193" s="40"/>
      <c r="XEY193" s="75" t="e">
        <f>VLOOKUP('Anexo 14'!B193,ANEXO11A,1,0)</f>
        <v>#N/A</v>
      </c>
      <c r="XEZ193" s="75" t="e">
        <f>VLOOKUP('Anexo 14'!B193,ANEXO11B,1,0)</f>
        <v>#N/A</v>
      </c>
      <c r="XFA193" s="75" t="e">
        <f>VLOOKUP('Anexo 14'!B193,ANEXO11C,1,0)</f>
        <v>#N/A</v>
      </c>
      <c r="XFB193" s="75">
        <f t="shared" si="11"/>
        <v>0</v>
      </c>
    </row>
    <row r="194" spans="1:9 16379:16382" x14ac:dyDescent="0.2">
      <c r="A194" s="29">
        <v>187</v>
      </c>
      <c r="B194" s="47"/>
      <c r="C194" s="36"/>
      <c r="D194" s="34"/>
      <c r="E194" s="26">
        <f t="shared" si="12"/>
        <v>0</v>
      </c>
      <c r="F194" s="26">
        <f t="shared" si="13"/>
        <v>0</v>
      </c>
      <c r="G194" s="26">
        <f t="shared" si="14"/>
        <v>0</v>
      </c>
      <c r="H194" s="58"/>
      <c r="I194" s="40"/>
      <c r="XEY194" s="75" t="e">
        <f>VLOOKUP('Anexo 14'!B194,ANEXO11A,1,0)</f>
        <v>#N/A</v>
      </c>
      <c r="XEZ194" s="75" t="e">
        <f>VLOOKUP('Anexo 14'!B194,ANEXO11B,1,0)</f>
        <v>#N/A</v>
      </c>
      <c r="XFA194" s="75" t="e">
        <f>VLOOKUP('Anexo 14'!B194,ANEXO11C,1,0)</f>
        <v>#N/A</v>
      </c>
      <c r="XFB194" s="75">
        <f t="shared" si="11"/>
        <v>0</v>
      </c>
    </row>
    <row r="195" spans="1:9 16379:16382" x14ac:dyDescent="0.2">
      <c r="A195" s="29">
        <v>188</v>
      </c>
      <c r="B195" s="47"/>
      <c r="C195" s="36"/>
      <c r="D195" s="34"/>
      <c r="E195" s="26">
        <f t="shared" si="12"/>
        <v>0</v>
      </c>
      <c r="F195" s="26">
        <f t="shared" si="13"/>
        <v>0</v>
      </c>
      <c r="G195" s="26">
        <f t="shared" si="14"/>
        <v>0</v>
      </c>
      <c r="H195" s="58"/>
      <c r="I195" s="40"/>
      <c r="XEY195" s="75" t="e">
        <f>VLOOKUP('Anexo 14'!B195,ANEXO11A,1,0)</f>
        <v>#N/A</v>
      </c>
      <c r="XEZ195" s="75" t="e">
        <f>VLOOKUP('Anexo 14'!B195,ANEXO11B,1,0)</f>
        <v>#N/A</v>
      </c>
      <c r="XFA195" s="75" t="e">
        <f>VLOOKUP('Anexo 14'!B195,ANEXO11C,1,0)</f>
        <v>#N/A</v>
      </c>
      <c r="XFB195" s="75">
        <f t="shared" si="11"/>
        <v>0</v>
      </c>
    </row>
    <row r="196" spans="1:9 16379:16382" x14ac:dyDescent="0.2">
      <c r="A196" s="29">
        <v>189</v>
      </c>
      <c r="B196" s="47"/>
      <c r="C196" s="36"/>
      <c r="D196" s="34"/>
      <c r="E196" s="26">
        <f t="shared" si="12"/>
        <v>0</v>
      </c>
      <c r="F196" s="26">
        <f t="shared" si="13"/>
        <v>0</v>
      </c>
      <c r="G196" s="26">
        <f t="shared" si="14"/>
        <v>0</v>
      </c>
      <c r="H196" s="58"/>
      <c r="I196" s="40"/>
      <c r="XEY196" s="75" t="e">
        <f>VLOOKUP('Anexo 14'!B196,ANEXO11A,1,0)</f>
        <v>#N/A</v>
      </c>
      <c r="XEZ196" s="75" t="e">
        <f>VLOOKUP('Anexo 14'!B196,ANEXO11B,1,0)</f>
        <v>#N/A</v>
      </c>
      <c r="XFA196" s="75" t="e">
        <f>VLOOKUP('Anexo 14'!B196,ANEXO11C,1,0)</f>
        <v>#N/A</v>
      </c>
      <c r="XFB196" s="75">
        <f t="shared" si="11"/>
        <v>0</v>
      </c>
    </row>
    <row r="197" spans="1:9 16379:16382" x14ac:dyDescent="0.2">
      <c r="A197" s="29">
        <v>190</v>
      </c>
      <c r="B197" s="47"/>
      <c r="C197" s="36"/>
      <c r="D197" s="34"/>
      <c r="E197" s="26">
        <f t="shared" si="12"/>
        <v>0</v>
      </c>
      <c r="F197" s="26">
        <f t="shared" si="13"/>
        <v>0</v>
      </c>
      <c r="G197" s="26">
        <f t="shared" si="14"/>
        <v>0</v>
      </c>
      <c r="H197" s="58"/>
      <c r="I197" s="40"/>
      <c r="XEY197" s="75" t="e">
        <f>VLOOKUP('Anexo 14'!B197,ANEXO11A,1,0)</f>
        <v>#N/A</v>
      </c>
      <c r="XEZ197" s="75" t="e">
        <f>VLOOKUP('Anexo 14'!B197,ANEXO11B,1,0)</f>
        <v>#N/A</v>
      </c>
      <c r="XFA197" s="75" t="e">
        <f>VLOOKUP('Anexo 14'!B197,ANEXO11C,1,0)</f>
        <v>#N/A</v>
      </c>
      <c r="XFB197" s="75">
        <f t="shared" si="11"/>
        <v>0</v>
      </c>
    </row>
    <row r="198" spans="1:9 16379:16382" x14ac:dyDescent="0.2">
      <c r="A198" s="29">
        <v>191</v>
      </c>
      <c r="B198" s="47"/>
      <c r="C198" s="36"/>
      <c r="D198" s="34"/>
      <c r="E198" s="26">
        <f t="shared" si="12"/>
        <v>0</v>
      </c>
      <c r="F198" s="26">
        <f t="shared" si="13"/>
        <v>0</v>
      </c>
      <c r="G198" s="26">
        <f t="shared" si="14"/>
        <v>0</v>
      </c>
      <c r="H198" s="58"/>
      <c r="I198" s="40"/>
      <c r="XEY198" s="75" t="e">
        <f>VLOOKUP('Anexo 14'!B198,ANEXO11A,1,0)</f>
        <v>#N/A</v>
      </c>
      <c r="XEZ198" s="75" t="e">
        <f>VLOOKUP('Anexo 14'!B198,ANEXO11B,1,0)</f>
        <v>#N/A</v>
      </c>
      <c r="XFA198" s="75" t="e">
        <f>VLOOKUP('Anexo 14'!B198,ANEXO11C,1,0)</f>
        <v>#N/A</v>
      </c>
      <c r="XFB198" s="75">
        <f t="shared" si="11"/>
        <v>0</v>
      </c>
    </row>
    <row r="199" spans="1:9 16379:16382" x14ac:dyDescent="0.2">
      <c r="A199" s="29">
        <v>192</v>
      </c>
      <c r="B199" s="47"/>
      <c r="C199" s="36"/>
      <c r="D199" s="34"/>
      <c r="E199" s="26">
        <f t="shared" si="12"/>
        <v>0</v>
      </c>
      <c r="F199" s="26">
        <f t="shared" si="13"/>
        <v>0</v>
      </c>
      <c r="G199" s="26">
        <f t="shared" si="14"/>
        <v>0</v>
      </c>
      <c r="H199" s="58"/>
      <c r="I199" s="40"/>
      <c r="XEY199" s="75" t="e">
        <f>VLOOKUP('Anexo 14'!B199,ANEXO11A,1,0)</f>
        <v>#N/A</v>
      </c>
      <c r="XEZ199" s="75" t="e">
        <f>VLOOKUP('Anexo 14'!B199,ANEXO11B,1,0)</f>
        <v>#N/A</v>
      </c>
      <c r="XFA199" s="75" t="e">
        <f>VLOOKUP('Anexo 14'!B199,ANEXO11C,1,0)</f>
        <v>#N/A</v>
      </c>
      <c r="XFB199" s="75">
        <f t="shared" si="11"/>
        <v>0</v>
      </c>
    </row>
    <row r="200" spans="1:9 16379:16382" x14ac:dyDescent="0.2">
      <c r="A200" s="29">
        <v>193</v>
      </c>
      <c r="B200" s="47"/>
      <c r="C200" s="36"/>
      <c r="D200" s="34"/>
      <c r="E200" s="26">
        <f t="shared" si="12"/>
        <v>0</v>
      </c>
      <c r="F200" s="26">
        <f t="shared" si="13"/>
        <v>0</v>
      </c>
      <c r="G200" s="26">
        <f t="shared" si="14"/>
        <v>0</v>
      </c>
      <c r="H200" s="58"/>
      <c r="I200" s="40"/>
      <c r="XEY200" s="75" t="e">
        <f>VLOOKUP('Anexo 14'!B200,ANEXO11A,1,0)</f>
        <v>#N/A</v>
      </c>
      <c r="XEZ200" s="75" t="e">
        <f>VLOOKUP('Anexo 14'!B200,ANEXO11B,1,0)</f>
        <v>#N/A</v>
      </c>
      <c r="XFA200" s="75" t="e">
        <f>VLOOKUP('Anexo 14'!B200,ANEXO11C,1,0)</f>
        <v>#N/A</v>
      </c>
      <c r="XFB200" s="75">
        <f t="shared" ref="XFB200:XFB263" si="15">COUNTIF(OBRASYACCIONES,B200)</f>
        <v>0</v>
      </c>
    </row>
    <row r="201" spans="1:9 16379:16382" x14ac:dyDescent="0.2">
      <c r="A201" s="29">
        <v>194</v>
      </c>
      <c r="B201" s="47"/>
      <c r="C201" s="36"/>
      <c r="D201" s="34"/>
      <c r="E201" s="26">
        <f t="shared" ref="E201:E264" si="16">IFERROR(IF(XEY201=B201,COUNTIF(ANEXO11A,B201)),0)</f>
        <v>0</v>
      </c>
      <c r="F201" s="26">
        <f t="shared" ref="F201:F264" si="17">IFERROR(IF(XEZ201=B201,COUNTIF(ANEXO11B,B201)),0)</f>
        <v>0</v>
      </c>
      <c r="G201" s="26">
        <f t="shared" ref="G201:G264" si="18">IFERROR(IF(XFA201=B201,COUNTIF(ANEXO11C,B201)),0)</f>
        <v>0</v>
      </c>
      <c r="H201" s="58"/>
      <c r="I201" s="40"/>
      <c r="XEY201" s="75" t="e">
        <f>VLOOKUP('Anexo 14'!B201,ANEXO11A,1,0)</f>
        <v>#N/A</v>
      </c>
      <c r="XEZ201" s="75" t="e">
        <f>VLOOKUP('Anexo 14'!B201,ANEXO11B,1,0)</f>
        <v>#N/A</v>
      </c>
      <c r="XFA201" s="75" t="e">
        <f>VLOOKUP('Anexo 14'!B201,ANEXO11C,1,0)</f>
        <v>#N/A</v>
      </c>
      <c r="XFB201" s="75">
        <f t="shared" si="15"/>
        <v>0</v>
      </c>
    </row>
    <row r="202" spans="1:9 16379:16382" x14ac:dyDescent="0.2">
      <c r="A202" s="29">
        <v>195</v>
      </c>
      <c r="B202" s="47"/>
      <c r="C202" s="36"/>
      <c r="D202" s="34"/>
      <c r="E202" s="26">
        <f t="shared" si="16"/>
        <v>0</v>
      </c>
      <c r="F202" s="26">
        <f t="shared" si="17"/>
        <v>0</v>
      </c>
      <c r="G202" s="26">
        <f t="shared" si="18"/>
        <v>0</v>
      </c>
      <c r="H202" s="58"/>
      <c r="I202" s="40"/>
      <c r="XEY202" s="75" t="e">
        <f>VLOOKUP('Anexo 14'!B202,ANEXO11A,1,0)</f>
        <v>#N/A</v>
      </c>
      <c r="XEZ202" s="75" t="e">
        <f>VLOOKUP('Anexo 14'!B202,ANEXO11B,1,0)</f>
        <v>#N/A</v>
      </c>
      <c r="XFA202" s="75" t="e">
        <f>VLOOKUP('Anexo 14'!B202,ANEXO11C,1,0)</f>
        <v>#N/A</v>
      </c>
      <c r="XFB202" s="75">
        <f t="shared" si="15"/>
        <v>0</v>
      </c>
    </row>
    <row r="203" spans="1:9 16379:16382" x14ac:dyDescent="0.2">
      <c r="A203" s="29">
        <v>196</v>
      </c>
      <c r="B203" s="47"/>
      <c r="C203" s="36"/>
      <c r="D203" s="34"/>
      <c r="E203" s="26">
        <f t="shared" si="16"/>
        <v>0</v>
      </c>
      <c r="F203" s="26">
        <f t="shared" si="17"/>
        <v>0</v>
      </c>
      <c r="G203" s="26">
        <f t="shared" si="18"/>
        <v>0</v>
      </c>
      <c r="H203" s="58"/>
      <c r="I203" s="40"/>
      <c r="XEY203" s="75" t="e">
        <f>VLOOKUP('Anexo 14'!B203,ANEXO11A,1,0)</f>
        <v>#N/A</v>
      </c>
      <c r="XEZ203" s="75" t="e">
        <f>VLOOKUP('Anexo 14'!B203,ANEXO11B,1,0)</f>
        <v>#N/A</v>
      </c>
      <c r="XFA203" s="75" t="e">
        <f>VLOOKUP('Anexo 14'!B203,ANEXO11C,1,0)</f>
        <v>#N/A</v>
      </c>
      <c r="XFB203" s="75">
        <f t="shared" si="15"/>
        <v>0</v>
      </c>
    </row>
    <row r="204" spans="1:9 16379:16382" x14ac:dyDescent="0.2">
      <c r="A204" s="29">
        <v>197</v>
      </c>
      <c r="B204" s="47"/>
      <c r="C204" s="36"/>
      <c r="D204" s="34"/>
      <c r="E204" s="26">
        <f t="shared" si="16"/>
        <v>0</v>
      </c>
      <c r="F204" s="26">
        <f t="shared" si="17"/>
        <v>0</v>
      </c>
      <c r="G204" s="26">
        <f t="shared" si="18"/>
        <v>0</v>
      </c>
      <c r="H204" s="58"/>
      <c r="I204" s="40"/>
      <c r="XEY204" s="75" t="e">
        <f>VLOOKUP('Anexo 14'!B204,ANEXO11A,1,0)</f>
        <v>#N/A</v>
      </c>
      <c r="XEZ204" s="75" t="e">
        <f>VLOOKUP('Anexo 14'!B204,ANEXO11B,1,0)</f>
        <v>#N/A</v>
      </c>
      <c r="XFA204" s="75" t="e">
        <f>VLOOKUP('Anexo 14'!B204,ANEXO11C,1,0)</f>
        <v>#N/A</v>
      </c>
      <c r="XFB204" s="75">
        <f t="shared" si="15"/>
        <v>0</v>
      </c>
    </row>
    <row r="205" spans="1:9 16379:16382" x14ac:dyDescent="0.2">
      <c r="A205" s="29">
        <v>198</v>
      </c>
      <c r="B205" s="47"/>
      <c r="C205" s="36"/>
      <c r="D205" s="34"/>
      <c r="E205" s="26">
        <f t="shared" si="16"/>
        <v>0</v>
      </c>
      <c r="F205" s="26">
        <f t="shared" si="17"/>
        <v>0</v>
      </c>
      <c r="G205" s="26">
        <f t="shared" si="18"/>
        <v>0</v>
      </c>
      <c r="H205" s="58"/>
      <c r="I205" s="40"/>
      <c r="XEY205" s="75" t="e">
        <f>VLOOKUP('Anexo 14'!B205,ANEXO11A,1,0)</f>
        <v>#N/A</v>
      </c>
      <c r="XEZ205" s="75" t="e">
        <f>VLOOKUP('Anexo 14'!B205,ANEXO11B,1,0)</f>
        <v>#N/A</v>
      </c>
      <c r="XFA205" s="75" t="e">
        <f>VLOOKUP('Anexo 14'!B205,ANEXO11C,1,0)</f>
        <v>#N/A</v>
      </c>
      <c r="XFB205" s="75">
        <f t="shared" si="15"/>
        <v>0</v>
      </c>
    </row>
    <row r="206" spans="1:9 16379:16382" x14ac:dyDescent="0.2">
      <c r="A206" s="29">
        <v>199</v>
      </c>
      <c r="B206" s="47"/>
      <c r="C206" s="36"/>
      <c r="D206" s="34"/>
      <c r="E206" s="26">
        <f t="shared" si="16"/>
        <v>0</v>
      </c>
      <c r="F206" s="26">
        <f t="shared" si="17"/>
        <v>0</v>
      </c>
      <c r="G206" s="26">
        <f t="shared" si="18"/>
        <v>0</v>
      </c>
      <c r="H206" s="58"/>
      <c r="I206" s="40"/>
      <c r="XEY206" s="75" t="e">
        <f>VLOOKUP('Anexo 14'!B206,ANEXO11A,1,0)</f>
        <v>#N/A</v>
      </c>
      <c r="XEZ206" s="75" t="e">
        <f>VLOOKUP('Anexo 14'!B206,ANEXO11B,1,0)</f>
        <v>#N/A</v>
      </c>
      <c r="XFA206" s="75" t="e">
        <f>VLOOKUP('Anexo 14'!B206,ANEXO11C,1,0)</f>
        <v>#N/A</v>
      </c>
      <c r="XFB206" s="75">
        <f t="shared" si="15"/>
        <v>0</v>
      </c>
    </row>
    <row r="207" spans="1:9 16379:16382" x14ac:dyDescent="0.2">
      <c r="A207" s="29">
        <v>200</v>
      </c>
      <c r="B207" s="47"/>
      <c r="C207" s="36"/>
      <c r="D207" s="34"/>
      <c r="E207" s="26">
        <f t="shared" si="16"/>
        <v>0</v>
      </c>
      <c r="F207" s="26">
        <f t="shared" si="17"/>
        <v>0</v>
      </c>
      <c r="G207" s="26">
        <f t="shared" si="18"/>
        <v>0</v>
      </c>
      <c r="H207" s="58"/>
      <c r="I207" s="40"/>
      <c r="XEY207" s="75" t="e">
        <f>VLOOKUP('Anexo 14'!B207,ANEXO11A,1,0)</f>
        <v>#N/A</v>
      </c>
      <c r="XEZ207" s="75" t="e">
        <f>VLOOKUP('Anexo 14'!B207,ANEXO11B,1,0)</f>
        <v>#N/A</v>
      </c>
      <c r="XFA207" s="75" t="e">
        <f>VLOOKUP('Anexo 14'!B207,ANEXO11C,1,0)</f>
        <v>#N/A</v>
      </c>
      <c r="XFB207" s="75">
        <f t="shared" si="15"/>
        <v>0</v>
      </c>
    </row>
    <row r="208" spans="1:9 16379:16382" x14ac:dyDescent="0.2">
      <c r="A208" s="29">
        <v>201</v>
      </c>
      <c r="B208" s="47"/>
      <c r="C208" s="36"/>
      <c r="D208" s="34"/>
      <c r="E208" s="26">
        <f t="shared" si="16"/>
        <v>0</v>
      </c>
      <c r="F208" s="26">
        <f t="shared" si="17"/>
        <v>0</v>
      </c>
      <c r="G208" s="26">
        <f t="shared" si="18"/>
        <v>0</v>
      </c>
      <c r="H208" s="58"/>
      <c r="I208" s="40"/>
      <c r="XEY208" s="75" t="e">
        <f>VLOOKUP('Anexo 14'!B208,ANEXO11A,1,0)</f>
        <v>#N/A</v>
      </c>
      <c r="XEZ208" s="75" t="e">
        <f>VLOOKUP('Anexo 14'!B208,ANEXO11B,1,0)</f>
        <v>#N/A</v>
      </c>
      <c r="XFA208" s="75" t="e">
        <f>VLOOKUP('Anexo 14'!B208,ANEXO11C,1,0)</f>
        <v>#N/A</v>
      </c>
      <c r="XFB208" s="75">
        <f t="shared" si="15"/>
        <v>0</v>
      </c>
    </row>
    <row r="209" spans="1:9 16379:16382" x14ac:dyDescent="0.2">
      <c r="A209" s="29">
        <v>202</v>
      </c>
      <c r="B209" s="47"/>
      <c r="C209" s="36"/>
      <c r="D209" s="34"/>
      <c r="E209" s="26">
        <f t="shared" si="16"/>
        <v>0</v>
      </c>
      <c r="F209" s="26">
        <f t="shared" si="17"/>
        <v>0</v>
      </c>
      <c r="G209" s="26">
        <f t="shared" si="18"/>
        <v>0</v>
      </c>
      <c r="H209" s="58"/>
      <c r="I209" s="40"/>
      <c r="XEY209" s="75" t="e">
        <f>VLOOKUP('Anexo 14'!B209,ANEXO11A,1,0)</f>
        <v>#N/A</v>
      </c>
      <c r="XEZ209" s="75" t="e">
        <f>VLOOKUP('Anexo 14'!B209,ANEXO11B,1,0)</f>
        <v>#N/A</v>
      </c>
      <c r="XFA209" s="75" t="e">
        <f>VLOOKUP('Anexo 14'!B209,ANEXO11C,1,0)</f>
        <v>#N/A</v>
      </c>
      <c r="XFB209" s="75">
        <f t="shared" si="15"/>
        <v>0</v>
      </c>
    </row>
    <row r="210" spans="1:9 16379:16382" x14ac:dyDescent="0.2">
      <c r="A210" s="29">
        <v>203</v>
      </c>
      <c r="B210" s="47"/>
      <c r="C210" s="36"/>
      <c r="D210" s="34"/>
      <c r="E210" s="26">
        <f t="shared" si="16"/>
        <v>0</v>
      </c>
      <c r="F210" s="26">
        <f t="shared" si="17"/>
        <v>0</v>
      </c>
      <c r="G210" s="26">
        <f t="shared" si="18"/>
        <v>0</v>
      </c>
      <c r="H210" s="58"/>
      <c r="I210" s="40"/>
      <c r="XEY210" s="75" t="e">
        <f>VLOOKUP('Anexo 14'!B210,ANEXO11A,1,0)</f>
        <v>#N/A</v>
      </c>
      <c r="XEZ210" s="75" t="e">
        <f>VLOOKUP('Anexo 14'!B210,ANEXO11B,1,0)</f>
        <v>#N/A</v>
      </c>
      <c r="XFA210" s="75" t="e">
        <f>VLOOKUP('Anexo 14'!B210,ANEXO11C,1,0)</f>
        <v>#N/A</v>
      </c>
      <c r="XFB210" s="75">
        <f t="shared" si="15"/>
        <v>0</v>
      </c>
    </row>
    <row r="211" spans="1:9 16379:16382" x14ac:dyDescent="0.2">
      <c r="A211" s="29">
        <v>204</v>
      </c>
      <c r="B211" s="47"/>
      <c r="C211" s="36"/>
      <c r="D211" s="34"/>
      <c r="E211" s="26">
        <f t="shared" si="16"/>
        <v>0</v>
      </c>
      <c r="F211" s="26">
        <f t="shared" si="17"/>
        <v>0</v>
      </c>
      <c r="G211" s="26">
        <f t="shared" si="18"/>
        <v>0</v>
      </c>
      <c r="H211" s="58"/>
      <c r="I211" s="40"/>
      <c r="XEY211" s="75" t="e">
        <f>VLOOKUP('Anexo 14'!B211,ANEXO11A,1,0)</f>
        <v>#N/A</v>
      </c>
      <c r="XEZ211" s="75" t="e">
        <f>VLOOKUP('Anexo 14'!B211,ANEXO11B,1,0)</f>
        <v>#N/A</v>
      </c>
      <c r="XFA211" s="75" t="e">
        <f>VLOOKUP('Anexo 14'!B211,ANEXO11C,1,0)</f>
        <v>#N/A</v>
      </c>
      <c r="XFB211" s="75">
        <f t="shared" si="15"/>
        <v>0</v>
      </c>
    </row>
    <row r="212" spans="1:9 16379:16382" x14ac:dyDescent="0.2">
      <c r="A212" s="29">
        <v>205</v>
      </c>
      <c r="B212" s="47"/>
      <c r="C212" s="36"/>
      <c r="D212" s="34"/>
      <c r="E212" s="26">
        <f t="shared" si="16"/>
        <v>0</v>
      </c>
      <c r="F212" s="26">
        <f t="shared" si="17"/>
        <v>0</v>
      </c>
      <c r="G212" s="26">
        <f t="shared" si="18"/>
        <v>0</v>
      </c>
      <c r="H212" s="58"/>
      <c r="I212" s="40"/>
      <c r="XEY212" s="75" t="e">
        <f>VLOOKUP('Anexo 14'!B212,ANEXO11A,1,0)</f>
        <v>#N/A</v>
      </c>
      <c r="XEZ212" s="75" t="e">
        <f>VLOOKUP('Anexo 14'!B212,ANEXO11B,1,0)</f>
        <v>#N/A</v>
      </c>
      <c r="XFA212" s="75" t="e">
        <f>VLOOKUP('Anexo 14'!B212,ANEXO11C,1,0)</f>
        <v>#N/A</v>
      </c>
      <c r="XFB212" s="75">
        <f t="shared" si="15"/>
        <v>0</v>
      </c>
    </row>
    <row r="213" spans="1:9 16379:16382" x14ac:dyDescent="0.2">
      <c r="A213" s="29">
        <v>206</v>
      </c>
      <c r="B213" s="47"/>
      <c r="C213" s="36"/>
      <c r="D213" s="34"/>
      <c r="E213" s="26">
        <f t="shared" si="16"/>
        <v>0</v>
      </c>
      <c r="F213" s="26">
        <f t="shared" si="17"/>
        <v>0</v>
      </c>
      <c r="G213" s="26">
        <f t="shared" si="18"/>
        <v>0</v>
      </c>
      <c r="H213" s="58"/>
      <c r="I213" s="40"/>
      <c r="XEY213" s="75" t="e">
        <f>VLOOKUP('Anexo 14'!B213,ANEXO11A,1,0)</f>
        <v>#N/A</v>
      </c>
      <c r="XEZ213" s="75" t="e">
        <f>VLOOKUP('Anexo 14'!B213,ANEXO11B,1,0)</f>
        <v>#N/A</v>
      </c>
      <c r="XFA213" s="75" t="e">
        <f>VLOOKUP('Anexo 14'!B213,ANEXO11C,1,0)</f>
        <v>#N/A</v>
      </c>
      <c r="XFB213" s="75">
        <f t="shared" si="15"/>
        <v>0</v>
      </c>
    </row>
    <row r="214" spans="1:9 16379:16382" x14ac:dyDescent="0.2">
      <c r="A214" s="29">
        <v>207</v>
      </c>
      <c r="B214" s="47"/>
      <c r="C214" s="36"/>
      <c r="D214" s="34"/>
      <c r="E214" s="26">
        <f t="shared" si="16"/>
        <v>0</v>
      </c>
      <c r="F214" s="26">
        <f t="shared" si="17"/>
        <v>0</v>
      </c>
      <c r="G214" s="26">
        <f t="shared" si="18"/>
        <v>0</v>
      </c>
      <c r="H214" s="58"/>
      <c r="I214" s="40"/>
      <c r="XEY214" s="75" t="e">
        <f>VLOOKUP('Anexo 14'!B214,ANEXO11A,1,0)</f>
        <v>#N/A</v>
      </c>
      <c r="XEZ214" s="75" t="e">
        <f>VLOOKUP('Anexo 14'!B214,ANEXO11B,1,0)</f>
        <v>#N/A</v>
      </c>
      <c r="XFA214" s="75" t="e">
        <f>VLOOKUP('Anexo 14'!B214,ANEXO11C,1,0)</f>
        <v>#N/A</v>
      </c>
      <c r="XFB214" s="75">
        <f t="shared" si="15"/>
        <v>0</v>
      </c>
    </row>
    <row r="215" spans="1:9 16379:16382" x14ac:dyDescent="0.2">
      <c r="A215" s="29">
        <v>208</v>
      </c>
      <c r="B215" s="47"/>
      <c r="C215" s="36"/>
      <c r="D215" s="34"/>
      <c r="E215" s="26">
        <f t="shared" si="16"/>
        <v>0</v>
      </c>
      <c r="F215" s="26">
        <f t="shared" si="17"/>
        <v>0</v>
      </c>
      <c r="G215" s="26">
        <f t="shared" si="18"/>
        <v>0</v>
      </c>
      <c r="H215" s="58"/>
      <c r="I215" s="40"/>
      <c r="XEY215" s="75" t="e">
        <f>VLOOKUP('Anexo 14'!B215,ANEXO11A,1,0)</f>
        <v>#N/A</v>
      </c>
      <c r="XEZ215" s="75" t="e">
        <f>VLOOKUP('Anexo 14'!B215,ANEXO11B,1,0)</f>
        <v>#N/A</v>
      </c>
      <c r="XFA215" s="75" t="e">
        <f>VLOOKUP('Anexo 14'!B215,ANEXO11C,1,0)</f>
        <v>#N/A</v>
      </c>
      <c r="XFB215" s="75">
        <f t="shared" si="15"/>
        <v>0</v>
      </c>
    </row>
    <row r="216" spans="1:9 16379:16382" x14ac:dyDescent="0.2">
      <c r="A216" s="29">
        <v>209</v>
      </c>
      <c r="B216" s="47"/>
      <c r="C216" s="36"/>
      <c r="D216" s="34"/>
      <c r="E216" s="26">
        <f t="shared" si="16"/>
        <v>0</v>
      </c>
      <c r="F216" s="26">
        <f t="shared" si="17"/>
        <v>0</v>
      </c>
      <c r="G216" s="26">
        <f t="shared" si="18"/>
        <v>0</v>
      </c>
      <c r="H216" s="58"/>
      <c r="I216" s="40"/>
      <c r="XEY216" s="75" t="e">
        <f>VLOOKUP('Anexo 14'!B216,ANEXO11A,1,0)</f>
        <v>#N/A</v>
      </c>
      <c r="XEZ216" s="75" t="e">
        <f>VLOOKUP('Anexo 14'!B216,ANEXO11B,1,0)</f>
        <v>#N/A</v>
      </c>
      <c r="XFA216" s="75" t="e">
        <f>VLOOKUP('Anexo 14'!B216,ANEXO11C,1,0)</f>
        <v>#N/A</v>
      </c>
      <c r="XFB216" s="75">
        <f t="shared" si="15"/>
        <v>0</v>
      </c>
    </row>
    <row r="217" spans="1:9 16379:16382" x14ac:dyDescent="0.2">
      <c r="A217" s="29">
        <v>210</v>
      </c>
      <c r="B217" s="47"/>
      <c r="C217" s="36"/>
      <c r="D217" s="34"/>
      <c r="E217" s="26">
        <f t="shared" si="16"/>
        <v>0</v>
      </c>
      <c r="F217" s="26">
        <f t="shared" si="17"/>
        <v>0</v>
      </c>
      <c r="G217" s="26">
        <f t="shared" si="18"/>
        <v>0</v>
      </c>
      <c r="H217" s="58"/>
      <c r="I217" s="40"/>
      <c r="XEY217" s="75" t="e">
        <f>VLOOKUP('Anexo 14'!B217,ANEXO11A,1,0)</f>
        <v>#N/A</v>
      </c>
      <c r="XEZ217" s="75" t="e">
        <f>VLOOKUP('Anexo 14'!B217,ANEXO11B,1,0)</f>
        <v>#N/A</v>
      </c>
      <c r="XFA217" s="75" t="e">
        <f>VLOOKUP('Anexo 14'!B217,ANEXO11C,1,0)</f>
        <v>#N/A</v>
      </c>
      <c r="XFB217" s="75">
        <f t="shared" si="15"/>
        <v>0</v>
      </c>
    </row>
    <row r="218" spans="1:9 16379:16382" x14ac:dyDescent="0.2">
      <c r="A218" s="29">
        <v>211</v>
      </c>
      <c r="B218" s="47"/>
      <c r="C218" s="36"/>
      <c r="D218" s="34"/>
      <c r="E218" s="26">
        <f t="shared" si="16"/>
        <v>0</v>
      </c>
      <c r="F218" s="26">
        <f t="shared" si="17"/>
        <v>0</v>
      </c>
      <c r="G218" s="26">
        <f t="shared" si="18"/>
        <v>0</v>
      </c>
      <c r="H218" s="58"/>
      <c r="I218" s="40"/>
      <c r="XEY218" s="75" t="e">
        <f>VLOOKUP('Anexo 14'!B218,ANEXO11A,1,0)</f>
        <v>#N/A</v>
      </c>
      <c r="XEZ218" s="75" t="e">
        <f>VLOOKUP('Anexo 14'!B218,ANEXO11B,1,0)</f>
        <v>#N/A</v>
      </c>
      <c r="XFA218" s="75" t="e">
        <f>VLOOKUP('Anexo 14'!B218,ANEXO11C,1,0)</f>
        <v>#N/A</v>
      </c>
      <c r="XFB218" s="75">
        <f t="shared" si="15"/>
        <v>0</v>
      </c>
    </row>
    <row r="219" spans="1:9 16379:16382" x14ac:dyDescent="0.2">
      <c r="A219" s="29">
        <v>212</v>
      </c>
      <c r="B219" s="47"/>
      <c r="C219" s="36"/>
      <c r="D219" s="34"/>
      <c r="E219" s="26">
        <f t="shared" si="16"/>
        <v>0</v>
      </c>
      <c r="F219" s="26">
        <f t="shared" si="17"/>
        <v>0</v>
      </c>
      <c r="G219" s="26">
        <f t="shared" si="18"/>
        <v>0</v>
      </c>
      <c r="H219" s="58"/>
      <c r="I219" s="40"/>
      <c r="XEY219" s="75" t="e">
        <f>VLOOKUP('Anexo 14'!B219,ANEXO11A,1,0)</f>
        <v>#N/A</v>
      </c>
      <c r="XEZ219" s="75" t="e">
        <f>VLOOKUP('Anexo 14'!B219,ANEXO11B,1,0)</f>
        <v>#N/A</v>
      </c>
      <c r="XFA219" s="75" t="e">
        <f>VLOOKUP('Anexo 14'!B219,ANEXO11C,1,0)</f>
        <v>#N/A</v>
      </c>
      <c r="XFB219" s="75">
        <f t="shared" si="15"/>
        <v>0</v>
      </c>
    </row>
    <row r="220" spans="1:9 16379:16382" x14ac:dyDescent="0.2">
      <c r="A220" s="29">
        <v>213</v>
      </c>
      <c r="B220" s="47"/>
      <c r="C220" s="36"/>
      <c r="D220" s="34"/>
      <c r="E220" s="26">
        <f t="shared" si="16"/>
        <v>0</v>
      </c>
      <c r="F220" s="26">
        <f t="shared" si="17"/>
        <v>0</v>
      </c>
      <c r="G220" s="26">
        <f t="shared" si="18"/>
        <v>0</v>
      </c>
      <c r="H220" s="58"/>
      <c r="I220" s="40"/>
      <c r="XEY220" s="75" t="e">
        <f>VLOOKUP('Anexo 14'!B220,ANEXO11A,1,0)</f>
        <v>#N/A</v>
      </c>
      <c r="XEZ220" s="75" t="e">
        <f>VLOOKUP('Anexo 14'!B220,ANEXO11B,1,0)</f>
        <v>#N/A</v>
      </c>
      <c r="XFA220" s="75" t="e">
        <f>VLOOKUP('Anexo 14'!B220,ANEXO11C,1,0)</f>
        <v>#N/A</v>
      </c>
      <c r="XFB220" s="75">
        <f t="shared" si="15"/>
        <v>0</v>
      </c>
    </row>
    <row r="221" spans="1:9 16379:16382" x14ac:dyDescent="0.2">
      <c r="A221" s="29">
        <v>214</v>
      </c>
      <c r="B221" s="47"/>
      <c r="C221" s="36"/>
      <c r="D221" s="34"/>
      <c r="E221" s="26">
        <f t="shared" si="16"/>
        <v>0</v>
      </c>
      <c r="F221" s="26">
        <f t="shared" si="17"/>
        <v>0</v>
      </c>
      <c r="G221" s="26">
        <f t="shared" si="18"/>
        <v>0</v>
      </c>
      <c r="H221" s="58"/>
      <c r="I221" s="40"/>
      <c r="XEY221" s="75" t="e">
        <f>VLOOKUP('Anexo 14'!B221,ANEXO11A,1,0)</f>
        <v>#N/A</v>
      </c>
      <c r="XEZ221" s="75" t="e">
        <f>VLOOKUP('Anexo 14'!B221,ANEXO11B,1,0)</f>
        <v>#N/A</v>
      </c>
      <c r="XFA221" s="75" t="e">
        <f>VLOOKUP('Anexo 14'!B221,ANEXO11C,1,0)</f>
        <v>#N/A</v>
      </c>
      <c r="XFB221" s="75">
        <f t="shared" si="15"/>
        <v>0</v>
      </c>
    </row>
    <row r="222" spans="1:9 16379:16382" x14ac:dyDescent="0.2">
      <c r="A222" s="29">
        <v>215</v>
      </c>
      <c r="B222" s="47"/>
      <c r="C222" s="36"/>
      <c r="D222" s="34"/>
      <c r="E222" s="26">
        <f t="shared" si="16"/>
        <v>0</v>
      </c>
      <c r="F222" s="26">
        <f t="shared" si="17"/>
        <v>0</v>
      </c>
      <c r="G222" s="26">
        <f t="shared" si="18"/>
        <v>0</v>
      </c>
      <c r="H222" s="58"/>
      <c r="I222" s="40"/>
      <c r="XEY222" s="75" t="e">
        <f>VLOOKUP('Anexo 14'!B222,ANEXO11A,1,0)</f>
        <v>#N/A</v>
      </c>
      <c r="XEZ222" s="75" t="e">
        <f>VLOOKUP('Anexo 14'!B222,ANEXO11B,1,0)</f>
        <v>#N/A</v>
      </c>
      <c r="XFA222" s="75" t="e">
        <f>VLOOKUP('Anexo 14'!B222,ANEXO11C,1,0)</f>
        <v>#N/A</v>
      </c>
      <c r="XFB222" s="75">
        <f t="shared" si="15"/>
        <v>0</v>
      </c>
    </row>
    <row r="223" spans="1:9 16379:16382" x14ac:dyDescent="0.2">
      <c r="A223" s="29">
        <v>216</v>
      </c>
      <c r="B223" s="47"/>
      <c r="C223" s="36"/>
      <c r="D223" s="34"/>
      <c r="E223" s="26">
        <f t="shared" si="16"/>
        <v>0</v>
      </c>
      <c r="F223" s="26">
        <f t="shared" si="17"/>
        <v>0</v>
      </c>
      <c r="G223" s="26">
        <f t="shared" si="18"/>
        <v>0</v>
      </c>
      <c r="H223" s="58"/>
      <c r="I223" s="40"/>
      <c r="XEY223" s="75" t="e">
        <f>VLOOKUP('Anexo 14'!B223,ANEXO11A,1,0)</f>
        <v>#N/A</v>
      </c>
      <c r="XEZ223" s="75" t="e">
        <f>VLOOKUP('Anexo 14'!B223,ANEXO11B,1,0)</f>
        <v>#N/A</v>
      </c>
      <c r="XFA223" s="75" t="e">
        <f>VLOOKUP('Anexo 14'!B223,ANEXO11C,1,0)</f>
        <v>#N/A</v>
      </c>
      <c r="XFB223" s="75">
        <f t="shared" si="15"/>
        <v>0</v>
      </c>
    </row>
    <row r="224" spans="1:9 16379:16382" x14ac:dyDescent="0.2">
      <c r="A224" s="29">
        <v>217</v>
      </c>
      <c r="B224" s="47"/>
      <c r="C224" s="36"/>
      <c r="D224" s="34"/>
      <c r="E224" s="26">
        <f t="shared" si="16"/>
        <v>0</v>
      </c>
      <c r="F224" s="26">
        <f t="shared" si="17"/>
        <v>0</v>
      </c>
      <c r="G224" s="26">
        <f t="shared" si="18"/>
        <v>0</v>
      </c>
      <c r="H224" s="58"/>
      <c r="I224" s="40"/>
      <c r="XEY224" s="75" t="e">
        <f>VLOOKUP('Anexo 14'!B224,ANEXO11A,1,0)</f>
        <v>#N/A</v>
      </c>
      <c r="XEZ224" s="75" t="e">
        <f>VLOOKUP('Anexo 14'!B224,ANEXO11B,1,0)</f>
        <v>#N/A</v>
      </c>
      <c r="XFA224" s="75" t="e">
        <f>VLOOKUP('Anexo 14'!B224,ANEXO11C,1,0)</f>
        <v>#N/A</v>
      </c>
      <c r="XFB224" s="75">
        <f t="shared" si="15"/>
        <v>0</v>
      </c>
    </row>
    <row r="225" spans="1:9 16379:16382" x14ac:dyDescent="0.2">
      <c r="A225" s="29">
        <v>218</v>
      </c>
      <c r="B225" s="47"/>
      <c r="C225" s="36"/>
      <c r="D225" s="34"/>
      <c r="E225" s="26">
        <f t="shared" si="16"/>
        <v>0</v>
      </c>
      <c r="F225" s="26">
        <f t="shared" si="17"/>
        <v>0</v>
      </c>
      <c r="G225" s="26">
        <f t="shared" si="18"/>
        <v>0</v>
      </c>
      <c r="H225" s="58"/>
      <c r="I225" s="40"/>
      <c r="XEY225" s="75" t="e">
        <f>VLOOKUP('Anexo 14'!B225,ANEXO11A,1,0)</f>
        <v>#N/A</v>
      </c>
      <c r="XEZ225" s="75" t="e">
        <f>VLOOKUP('Anexo 14'!B225,ANEXO11B,1,0)</f>
        <v>#N/A</v>
      </c>
      <c r="XFA225" s="75" t="e">
        <f>VLOOKUP('Anexo 14'!B225,ANEXO11C,1,0)</f>
        <v>#N/A</v>
      </c>
      <c r="XFB225" s="75">
        <f t="shared" si="15"/>
        <v>0</v>
      </c>
    </row>
    <row r="226" spans="1:9 16379:16382" x14ac:dyDescent="0.2">
      <c r="A226" s="29">
        <v>219</v>
      </c>
      <c r="B226" s="47"/>
      <c r="C226" s="36"/>
      <c r="D226" s="34"/>
      <c r="E226" s="26">
        <f t="shared" si="16"/>
        <v>0</v>
      </c>
      <c r="F226" s="26">
        <f t="shared" si="17"/>
        <v>0</v>
      </c>
      <c r="G226" s="26">
        <f t="shared" si="18"/>
        <v>0</v>
      </c>
      <c r="H226" s="58"/>
      <c r="I226" s="40"/>
      <c r="XEY226" s="75" t="e">
        <f>VLOOKUP('Anexo 14'!B226,ANEXO11A,1,0)</f>
        <v>#N/A</v>
      </c>
      <c r="XEZ226" s="75" t="e">
        <f>VLOOKUP('Anexo 14'!B226,ANEXO11B,1,0)</f>
        <v>#N/A</v>
      </c>
      <c r="XFA226" s="75" t="e">
        <f>VLOOKUP('Anexo 14'!B226,ANEXO11C,1,0)</f>
        <v>#N/A</v>
      </c>
      <c r="XFB226" s="75">
        <f t="shared" si="15"/>
        <v>0</v>
      </c>
    </row>
    <row r="227" spans="1:9 16379:16382" x14ac:dyDescent="0.2">
      <c r="A227" s="29">
        <v>220</v>
      </c>
      <c r="B227" s="47"/>
      <c r="C227" s="36"/>
      <c r="D227" s="34"/>
      <c r="E227" s="26">
        <f t="shared" si="16"/>
        <v>0</v>
      </c>
      <c r="F227" s="26">
        <f t="shared" si="17"/>
        <v>0</v>
      </c>
      <c r="G227" s="26">
        <f t="shared" si="18"/>
        <v>0</v>
      </c>
      <c r="H227" s="58"/>
      <c r="I227" s="40"/>
      <c r="XEY227" s="75" t="e">
        <f>VLOOKUP('Anexo 14'!B227,ANEXO11A,1,0)</f>
        <v>#N/A</v>
      </c>
      <c r="XEZ227" s="75" t="e">
        <f>VLOOKUP('Anexo 14'!B227,ANEXO11B,1,0)</f>
        <v>#N/A</v>
      </c>
      <c r="XFA227" s="75" t="e">
        <f>VLOOKUP('Anexo 14'!B227,ANEXO11C,1,0)</f>
        <v>#N/A</v>
      </c>
      <c r="XFB227" s="75">
        <f t="shared" si="15"/>
        <v>0</v>
      </c>
    </row>
    <row r="228" spans="1:9 16379:16382" x14ac:dyDescent="0.2">
      <c r="A228" s="29">
        <v>221</v>
      </c>
      <c r="B228" s="47"/>
      <c r="C228" s="36"/>
      <c r="D228" s="34"/>
      <c r="E228" s="26">
        <f t="shared" si="16"/>
        <v>0</v>
      </c>
      <c r="F228" s="26">
        <f t="shared" si="17"/>
        <v>0</v>
      </c>
      <c r="G228" s="26">
        <f t="shared" si="18"/>
        <v>0</v>
      </c>
      <c r="H228" s="58"/>
      <c r="I228" s="40"/>
      <c r="XEY228" s="75" t="e">
        <f>VLOOKUP('Anexo 14'!B228,ANEXO11A,1,0)</f>
        <v>#N/A</v>
      </c>
      <c r="XEZ228" s="75" t="e">
        <f>VLOOKUP('Anexo 14'!B228,ANEXO11B,1,0)</f>
        <v>#N/A</v>
      </c>
      <c r="XFA228" s="75" t="e">
        <f>VLOOKUP('Anexo 14'!B228,ANEXO11C,1,0)</f>
        <v>#N/A</v>
      </c>
      <c r="XFB228" s="75">
        <f t="shared" si="15"/>
        <v>0</v>
      </c>
    </row>
    <row r="229" spans="1:9 16379:16382" x14ac:dyDescent="0.2">
      <c r="A229" s="29">
        <v>222</v>
      </c>
      <c r="B229" s="47"/>
      <c r="C229" s="36"/>
      <c r="D229" s="34"/>
      <c r="E229" s="26">
        <f t="shared" si="16"/>
        <v>0</v>
      </c>
      <c r="F229" s="26">
        <f t="shared" si="17"/>
        <v>0</v>
      </c>
      <c r="G229" s="26">
        <f t="shared" si="18"/>
        <v>0</v>
      </c>
      <c r="H229" s="58"/>
      <c r="I229" s="40"/>
      <c r="XEY229" s="75" t="e">
        <f>VLOOKUP('Anexo 14'!B229,ANEXO11A,1,0)</f>
        <v>#N/A</v>
      </c>
      <c r="XEZ229" s="75" t="e">
        <f>VLOOKUP('Anexo 14'!B229,ANEXO11B,1,0)</f>
        <v>#N/A</v>
      </c>
      <c r="XFA229" s="75" t="e">
        <f>VLOOKUP('Anexo 14'!B229,ANEXO11C,1,0)</f>
        <v>#N/A</v>
      </c>
      <c r="XFB229" s="75">
        <f t="shared" si="15"/>
        <v>0</v>
      </c>
    </row>
    <row r="230" spans="1:9 16379:16382" x14ac:dyDescent="0.2">
      <c r="A230" s="29">
        <v>223</v>
      </c>
      <c r="B230" s="47"/>
      <c r="C230" s="36"/>
      <c r="D230" s="34"/>
      <c r="E230" s="26">
        <f t="shared" si="16"/>
        <v>0</v>
      </c>
      <c r="F230" s="26">
        <f t="shared" si="17"/>
        <v>0</v>
      </c>
      <c r="G230" s="26">
        <f t="shared" si="18"/>
        <v>0</v>
      </c>
      <c r="H230" s="58"/>
      <c r="I230" s="40"/>
      <c r="XEY230" s="75" t="e">
        <f>VLOOKUP('Anexo 14'!B230,ANEXO11A,1,0)</f>
        <v>#N/A</v>
      </c>
      <c r="XEZ230" s="75" t="e">
        <f>VLOOKUP('Anexo 14'!B230,ANEXO11B,1,0)</f>
        <v>#N/A</v>
      </c>
      <c r="XFA230" s="75" t="e">
        <f>VLOOKUP('Anexo 14'!B230,ANEXO11C,1,0)</f>
        <v>#N/A</v>
      </c>
      <c r="XFB230" s="75">
        <f t="shared" si="15"/>
        <v>0</v>
      </c>
    </row>
    <row r="231" spans="1:9 16379:16382" x14ac:dyDescent="0.2">
      <c r="A231" s="29">
        <v>224</v>
      </c>
      <c r="B231" s="47"/>
      <c r="C231" s="36"/>
      <c r="D231" s="34"/>
      <c r="E231" s="26">
        <f t="shared" si="16"/>
        <v>0</v>
      </c>
      <c r="F231" s="26">
        <f t="shared" si="17"/>
        <v>0</v>
      </c>
      <c r="G231" s="26">
        <f t="shared" si="18"/>
        <v>0</v>
      </c>
      <c r="H231" s="58"/>
      <c r="I231" s="40"/>
      <c r="XEY231" s="75" t="e">
        <f>VLOOKUP('Anexo 14'!B231,ANEXO11A,1,0)</f>
        <v>#N/A</v>
      </c>
      <c r="XEZ231" s="75" t="e">
        <f>VLOOKUP('Anexo 14'!B231,ANEXO11B,1,0)</f>
        <v>#N/A</v>
      </c>
      <c r="XFA231" s="75" t="e">
        <f>VLOOKUP('Anexo 14'!B231,ANEXO11C,1,0)</f>
        <v>#N/A</v>
      </c>
      <c r="XFB231" s="75">
        <f t="shared" si="15"/>
        <v>0</v>
      </c>
    </row>
    <row r="232" spans="1:9 16379:16382" x14ac:dyDescent="0.2">
      <c r="A232" s="29">
        <v>225</v>
      </c>
      <c r="B232" s="47"/>
      <c r="C232" s="36"/>
      <c r="D232" s="34"/>
      <c r="E232" s="26">
        <f t="shared" si="16"/>
        <v>0</v>
      </c>
      <c r="F232" s="26">
        <f t="shared" si="17"/>
        <v>0</v>
      </c>
      <c r="G232" s="26">
        <f t="shared" si="18"/>
        <v>0</v>
      </c>
      <c r="H232" s="58"/>
      <c r="I232" s="40"/>
      <c r="XEY232" s="75" t="e">
        <f>VLOOKUP('Anexo 14'!B232,ANEXO11A,1,0)</f>
        <v>#N/A</v>
      </c>
      <c r="XEZ232" s="75" t="e">
        <f>VLOOKUP('Anexo 14'!B232,ANEXO11B,1,0)</f>
        <v>#N/A</v>
      </c>
      <c r="XFA232" s="75" t="e">
        <f>VLOOKUP('Anexo 14'!B232,ANEXO11C,1,0)</f>
        <v>#N/A</v>
      </c>
      <c r="XFB232" s="75">
        <f t="shared" si="15"/>
        <v>0</v>
      </c>
    </row>
    <row r="233" spans="1:9 16379:16382" x14ac:dyDescent="0.2">
      <c r="A233" s="29">
        <v>226</v>
      </c>
      <c r="B233" s="47"/>
      <c r="C233" s="36"/>
      <c r="D233" s="34"/>
      <c r="E233" s="26">
        <f t="shared" si="16"/>
        <v>0</v>
      </c>
      <c r="F233" s="26">
        <f t="shared" si="17"/>
        <v>0</v>
      </c>
      <c r="G233" s="26">
        <f t="shared" si="18"/>
        <v>0</v>
      </c>
      <c r="H233" s="58"/>
      <c r="I233" s="40"/>
      <c r="XEY233" s="75" t="e">
        <f>VLOOKUP('Anexo 14'!B233,ANEXO11A,1,0)</f>
        <v>#N/A</v>
      </c>
      <c r="XEZ233" s="75" t="e">
        <f>VLOOKUP('Anexo 14'!B233,ANEXO11B,1,0)</f>
        <v>#N/A</v>
      </c>
      <c r="XFA233" s="75" t="e">
        <f>VLOOKUP('Anexo 14'!B233,ANEXO11C,1,0)</f>
        <v>#N/A</v>
      </c>
      <c r="XFB233" s="75">
        <f t="shared" si="15"/>
        <v>0</v>
      </c>
    </row>
    <row r="234" spans="1:9 16379:16382" x14ac:dyDescent="0.2">
      <c r="A234" s="29">
        <v>227</v>
      </c>
      <c r="B234" s="47"/>
      <c r="C234" s="36"/>
      <c r="D234" s="34"/>
      <c r="E234" s="26">
        <f t="shared" si="16"/>
        <v>0</v>
      </c>
      <c r="F234" s="26">
        <f t="shared" si="17"/>
        <v>0</v>
      </c>
      <c r="G234" s="26">
        <f t="shared" si="18"/>
        <v>0</v>
      </c>
      <c r="H234" s="58"/>
      <c r="I234" s="40"/>
      <c r="XEY234" s="75" t="e">
        <f>VLOOKUP('Anexo 14'!B234,ANEXO11A,1,0)</f>
        <v>#N/A</v>
      </c>
      <c r="XEZ234" s="75" t="e">
        <f>VLOOKUP('Anexo 14'!B234,ANEXO11B,1,0)</f>
        <v>#N/A</v>
      </c>
      <c r="XFA234" s="75" t="e">
        <f>VLOOKUP('Anexo 14'!B234,ANEXO11C,1,0)</f>
        <v>#N/A</v>
      </c>
      <c r="XFB234" s="75">
        <f t="shared" si="15"/>
        <v>0</v>
      </c>
    </row>
    <row r="235" spans="1:9 16379:16382" x14ac:dyDescent="0.2">
      <c r="A235" s="29">
        <v>228</v>
      </c>
      <c r="B235" s="47"/>
      <c r="C235" s="36"/>
      <c r="D235" s="34"/>
      <c r="E235" s="26">
        <f t="shared" si="16"/>
        <v>0</v>
      </c>
      <c r="F235" s="26">
        <f t="shared" si="17"/>
        <v>0</v>
      </c>
      <c r="G235" s="26">
        <f t="shared" si="18"/>
        <v>0</v>
      </c>
      <c r="H235" s="58"/>
      <c r="I235" s="40"/>
      <c r="XEY235" s="75" t="e">
        <f>VLOOKUP('Anexo 14'!B235,ANEXO11A,1,0)</f>
        <v>#N/A</v>
      </c>
      <c r="XEZ235" s="75" t="e">
        <f>VLOOKUP('Anexo 14'!B235,ANEXO11B,1,0)</f>
        <v>#N/A</v>
      </c>
      <c r="XFA235" s="75" t="e">
        <f>VLOOKUP('Anexo 14'!B235,ANEXO11C,1,0)</f>
        <v>#N/A</v>
      </c>
      <c r="XFB235" s="75">
        <f t="shared" si="15"/>
        <v>0</v>
      </c>
    </row>
    <row r="236" spans="1:9 16379:16382" x14ac:dyDescent="0.2">
      <c r="A236" s="29">
        <v>229</v>
      </c>
      <c r="B236" s="47"/>
      <c r="C236" s="36"/>
      <c r="D236" s="34"/>
      <c r="E236" s="26">
        <f t="shared" si="16"/>
        <v>0</v>
      </c>
      <c r="F236" s="26">
        <f t="shared" si="17"/>
        <v>0</v>
      </c>
      <c r="G236" s="26">
        <f t="shared" si="18"/>
        <v>0</v>
      </c>
      <c r="H236" s="58"/>
      <c r="I236" s="40"/>
      <c r="XEY236" s="75" t="e">
        <f>VLOOKUP('Anexo 14'!B236,ANEXO11A,1,0)</f>
        <v>#N/A</v>
      </c>
      <c r="XEZ236" s="75" t="e">
        <f>VLOOKUP('Anexo 14'!B236,ANEXO11B,1,0)</f>
        <v>#N/A</v>
      </c>
      <c r="XFA236" s="75" t="e">
        <f>VLOOKUP('Anexo 14'!B236,ANEXO11C,1,0)</f>
        <v>#N/A</v>
      </c>
      <c r="XFB236" s="75">
        <f t="shared" si="15"/>
        <v>0</v>
      </c>
    </row>
    <row r="237" spans="1:9 16379:16382" x14ac:dyDescent="0.2">
      <c r="A237" s="29">
        <v>230</v>
      </c>
      <c r="B237" s="47"/>
      <c r="C237" s="36"/>
      <c r="D237" s="34"/>
      <c r="E237" s="26">
        <f t="shared" si="16"/>
        <v>0</v>
      </c>
      <c r="F237" s="26">
        <f t="shared" si="17"/>
        <v>0</v>
      </c>
      <c r="G237" s="26">
        <f t="shared" si="18"/>
        <v>0</v>
      </c>
      <c r="H237" s="58"/>
      <c r="I237" s="40"/>
      <c r="XEY237" s="75" t="e">
        <f>VLOOKUP('Anexo 14'!B237,ANEXO11A,1,0)</f>
        <v>#N/A</v>
      </c>
      <c r="XEZ237" s="75" t="e">
        <f>VLOOKUP('Anexo 14'!B237,ANEXO11B,1,0)</f>
        <v>#N/A</v>
      </c>
      <c r="XFA237" s="75" t="e">
        <f>VLOOKUP('Anexo 14'!B237,ANEXO11C,1,0)</f>
        <v>#N/A</v>
      </c>
      <c r="XFB237" s="75">
        <f t="shared" si="15"/>
        <v>0</v>
      </c>
    </row>
    <row r="238" spans="1:9 16379:16382" x14ac:dyDescent="0.2">
      <c r="A238" s="29">
        <v>231</v>
      </c>
      <c r="B238" s="47"/>
      <c r="C238" s="36"/>
      <c r="D238" s="34"/>
      <c r="E238" s="26">
        <f t="shared" si="16"/>
        <v>0</v>
      </c>
      <c r="F238" s="26">
        <f t="shared" si="17"/>
        <v>0</v>
      </c>
      <c r="G238" s="26">
        <f t="shared" si="18"/>
        <v>0</v>
      </c>
      <c r="H238" s="58"/>
      <c r="I238" s="40"/>
      <c r="XEY238" s="75" t="e">
        <f>VLOOKUP('Anexo 14'!B238,ANEXO11A,1,0)</f>
        <v>#N/A</v>
      </c>
      <c r="XEZ238" s="75" t="e">
        <f>VLOOKUP('Anexo 14'!B238,ANEXO11B,1,0)</f>
        <v>#N/A</v>
      </c>
      <c r="XFA238" s="75" t="e">
        <f>VLOOKUP('Anexo 14'!B238,ANEXO11C,1,0)</f>
        <v>#N/A</v>
      </c>
      <c r="XFB238" s="75">
        <f t="shared" si="15"/>
        <v>0</v>
      </c>
    </row>
    <row r="239" spans="1:9 16379:16382" x14ac:dyDescent="0.2">
      <c r="A239" s="29">
        <v>232</v>
      </c>
      <c r="B239" s="47"/>
      <c r="C239" s="36"/>
      <c r="D239" s="34"/>
      <c r="E239" s="26">
        <f t="shared" si="16"/>
        <v>0</v>
      </c>
      <c r="F239" s="26">
        <f t="shared" si="17"/>
        <v>0</v>
      </c>
      <c r="G239" s="26">
        <f t="shared" si="18"/>
        <v>0</v>
      </c>
      <c r="H239" s="58"/>
      <c r="I239" s="40"/>
      <c r="XEY239" s="75" t="e">
        <f>VLOOKUP('Anexo 14'!B239,ANEXO11A,1,0)</f>
        <v>#N/A</v>
      </c>
      <c r="XEZ239" s="75" t="e">
        <f>VLOOKUP('Anexo 14'!B239,ANEXO11B,1,0)</f>
        <v>#N/A</v>
      </c>
      <c r="XFA239" s="75" t="e">
        <f>VLOOKUP('Anexo 14'!B239,ANEXO11C,1,0)</f>
        <v>#N/A</v>
      </c>
      <c r="XFB239" s="75">
        <f t="shared" si="15"/>
        <v>0</v>
      </c>
    </row>
    <row r="240" spans="1:9 16379:16382" x14ac:dyDescent="0.2">
      <c r="A240" s="29">
        <v>233</v>
      </c>
      <c r="B240" s="47"/>
      <c r="C240" s="36"/>
      <c r="D240" s="34"/>
      <c r="E240" s="26">
        <f t="shared" si="16"/>
        <v>0</v>
      </c>
      <c r="F240" s="26">
        <f t="shared" si="17"/>
        <v>0</v>
      </c>
      <c r="G240" s="26">
        <f t="shared" si="18"/>
        <v>0</v>
      </c>
      <c r="H240" s="58"/>
      <c r="I240" s="40"/>
      <c r="XEY240" s="75" t="e">
        <f>VLOOKUP('Anexo 14'!B240,ANEXO11A,1,0)</f>
        <v>#N/A</v>
      </c>
      <c r="XEZ240" s="75" t="e">
        <f>VLOOKUP('Anexo 14'!B240,ANEXO11B,1,0)</f>
        <v>#N/A</v>
      </c>
      <c r="XFA240" s="75" t="e">
        <f>VLOOKUP('Anexo 14'!B240,ANEXO11C,1,0)</f>
        <v>#N/A</v>
      </c>
      <c r="XFB240" s="75">
        <f t="shared" si="15"/>
        <v>0</v>
      </c>
    </row>
    <row r="241" spans="1:9 16379:16382" x14ac:dyDescent="0.2">
      <c r="A241" s="29">
        <v>234</v>
      </c>
      <c r="B241" s="47"/>
      <c r="C241" s="36"/>
      <c r="D241" s="34"/>
      <c r="E241" s="26">
        <f t="shared" si="16"/>
        <v>0</v>
      </c>
      <c r="F241" s="26">
        <f t="shared" si="17"/>
        <v>0</v>
      </c>
      <c r="G241" s="26">
        <f t="shared" si="18"/>
        <v>0</v>
      </c>
      <c r="H241" s="58"/>
      <c r="I241" s="40"/>
      <c r="XEY241" s="75" t="e">
        <f>VLOOKUP('Anexo 14'!B241,ANEXO11A,1,0)</f>
        <v>#N/A</v>
      </c>
      <c r="XEZ241" s="75" t="e">
        <f>VLOOKUP('Anexo 14'!B241,ANEXO11B,1,0)</f>
        <v>#N/A</v>
      </c>
      <c r="XFA241" s="75" t="e">
        <f>VLOOKUP('Anexo 14'!B241,ANEXO11C,1,0)</f>
        <v>#N/A</v>
      </c>
      <c r="XFB241" s="75">
        <f t="shared" si="15"/>
        <v>0</v>
      </c>
    </row>
    <row r="242" spans="1:9 16379:16382" x14ac:dyDescent="0.2">
      <c r="A242" s="29">
        <v>235</v>
      </c>
      <c r="B242" s="47"/>
      <c r="C242" s="36"/>
      <c r="D242" s="34"/>
      <c r="E242" s="26">
        <f t="shared" si="16"/>
        <v>0</v>
      </c>
      <c r="F242" s="26">
        <f t="shared" si="17"/>
        <v>0</v>
      </c>
      <c r="G242" s="26">
        <f t="shared" si="18"/>
        <v>0</v>
      </c>
      <c r="H242" s="58"/>
      <c r="I242" s="40"/>
      <c r="XEY242" s="75" t="e">
        <f>VLOOKUP('Anexo 14'!B242,ANEXO11A,1,0)</f>
        <v>#N/A</v>
      </c>
      <c r="XEZ242" s="75" t="e">
        <f>VLOOKUP('Anexo 14'!B242,ANEXO11B,1,0)</f>
        <v>#N/A</v>
      </c>
      <c r="XFA242" s="75" t="e">
        <f>VLOOKUP('Anexo 14'!B242,ANEXO11C,1,0)</f>
        <v>#N/A</v>
      </c>
      <c r="XFB242" s="75">
        <f t="shared" si="15"/>
        <v>0</v>
      </c>
    </row>
    <row r="243" spans="1:9 16379:16382" x14ac:dyDescent="0.2">
      <c r="A243" s="29">
        <v>236</v>
      </c>
      <c r="B243" s="47"/>
      <c r="C243" s="36"/>
      <c r="D243" s="34"/>
      <c r="E243" s="26">
        <f t="shared" si="16"/>
        <v>0</v>
      </c>
      <c r="F243" s="26">
        <f t="shared" si="17"/>
        <v>0</v>
      </c>
      <c r="G243" s="26">
        <f t="shared" si="18"/>
        <v>0</v>
      </c>
      <c r="H243" s="58"/>
      <c r="I243" s="40"/>
      <c r="XEY243" s="75" t="e">
        <f>VLOOKUP('Anexo 14'!B243,ANEXO11A,1,0)</f>
        <v>#N/A</v>
      </c>
      <c r="XEZ243" s="75" t="e">
        <f>VLOOKUP('Anexo 14'!B243,ANEXO11B,1,0)</f>
        <v>#N/A</v>
      </c>
      <c r="XFA243" s="75" t="e">
        <f>VLOOKUP('Anexo 14'!B243,ANEXO11C,1,0)</f>
        <v>#N/A</v>
      </c>
      <c r="XFB243" s="75">
        <f t="shared" si="15"/>
        <v>0</v>
      </c>
    </row>
    <row r="244" spans="1:9 16379:16382" x14ac:dyDescent="0.2">
      <c r="A244" s="29">
        <v>237</v>
      </c>
      <c r="B244" s="47"/>
      <c r="C244" s="36"/>
      <c r="D244" s="34"/>
      <c r="E244" s="26">
        <f t="shared" si="16"/>
        <v>0</v>
      </c>
      <c r="F244" s="26">
        <f t="shared" si="17"/>
        <v>0</v>
      </c>
      <c r="G244" s="26">
        <f t="shared" si="18"/>
        <v>0</v>
      </c>
      <c r="H244" s="58"/>
      <c r="I244" s="40"/>
      <c r="XEY244" s="75" t="e">
        <f>VLOOKUP('Anexo 14'!B244,ANEXO11A,1,0)</f>
        <v>#N/A</v>
      </c>
      <c r="XEZ244" s="75" t="e">
        <f>VLOOKUP('Anexo 14'!B244,ANEXO11B,1,0)</f>
        <v>#N/A</v>
      </c>
      <c r="XFA244" s="75" t="e">
        <f>VLOOKUP('Anexo 14'!B244,ANEXO11C,1,0)</f>
        <v>#N/A</v>
      </c>
      <c r="XFB244" s="75">
        <f t="shared" si="15"/>
        <v>0</v>
      </c>
    </row>
    <row r="245" spans="1:9 16379:16382" x14ac:dyDescent="0.2">
      <c r="A245" s="29">
        <v>238</v>
      </c>
      <c r="B245" s="47"/>
      <c r="C245" s="36"/>
      <c r="D245" s="34"/>
      <c r="E245" s="26">
        <f t="shared" si="16"/>
        <v>0</v>
      </c>
      <c r="F245" s="26">
        <f t="shared" si="17"/>
        <v>0</v>
      </c>
      <c r="G245" s="26">
        <f t="shared" si="18"/>
        <v>0</v>
      </c>
      <c r="H245" s="58"/>
      <c r="I245" s="40"/>
      <c r="XEY245" s="75" t="e">
        <f>VLOOKUP('Anexo 14'!B245,ANEXO11A,1,0)</f>
        <v>#N/A</v>
      </c>
      <c r="XEZ245" s="75" t="e">
        <f>VLOOKUP('Anexo 14'!B245,ANEXO11B,1,0)</f>
        <v>#N/A</v>
      </c>
      <c r="XFA245" s="75" t="e">
        <f>VLOOKUP('Anexo 14'!B245,ANEXO11C,1,0)</f>
        <v>#N/A</v>
      </c>
      <c r="XFB245" s="75">
        <f t="shared" si="15"/>
        <v>0</v>
      </c>
    </row>
    <row r="246" spans="1:9 16379:16382" x14ac:dyDescent="0.2">
      <c r="A246" s="29">
        <v>239</v>
      </c>
      <c r="B246" s="47"/>
      <c r="C246" s="36"/>
      <c r="D246" s="34"/>
      <c r="E246" s="26">
        <f t="shared" si="16"/>
        <v>0</v>
      </c>
      <c r="F246" s="26">
        <f t="shared" si="17"/>
        <v>0</v>
      </c>
      <c r="G246" s="26">
        <f t="shared" si="18"/>
        <v>0</v>
      </c>
      <c r="H246" s="58"/>
      <c r="I246" s="40"/>
      <c r="XEY246" s="75" t="e">
        <f>VLOOKUP('Anexo 14'!B246,ANEXO11A,1,0)</f>
        <v>#N/A</v>
      </c>
      <c r="XEZ246" s="75" t="e">
        <f>VLOOKUP('Anexo 14'!B246,ANEXO11B,1,0)</f>
        <v>#N/A</v>
      </c>
      <c r="XFA246" s="75" t="e">
        <f>VLOOKUP('Anexo 14'!B246,ANEXO11C,1,0)</f>
        <v>#N/A</v>
      </c>
      <c r="XFB246" s="75">
        <f t="shared" si="15"/>
        <v>0</v>
      </c>
    </row>
    <row r="247" spans="1:9 16379:16382" x14ac:dyDescent="0.2">
      <c r="A247" s="29">
        <v>240</v>
      </c>
      <c r="B247" s="47"/>
      <c r="C247" s="36"/>
      <c r="D247" s="34"/>
      <c r="E247" s="26">
        <f t="shared" si="16"/>
        <v>0</v>
      </c>
      <c r="F247" s="26">
        <f t="shared" si="17"/>
        <v>0</v>
      </c>
      <c r="G247" s="26">
        <f t="shared" si="18"/>
        <v>0</v>
      </c>
      <c r="H247" s="58"/>
      <c r="I247" s="40"/>
      <c r="XEY247" s="75" t="e">
        <f>VLOOKUP('Anexo 14'!B247,ANEXO11A,1,0)</f>
        <v>#N/A</v>
      </c>
      <c r="XEZ247" s="75" t="e">
        <f>VLOOKUP('Anexo 14'!B247,ANEXO11B,1,0)</f>
        <v>#N/A</v>
      </c>
      <c r="XFA247" s="75" t="e">
        <f>VLOOKUP('Anexo 14'!B247,ANEXO11C,1,0)</f>
        <v>#N/A</v>
      </c>
      <c r="XFB247" s="75">
        <f t="shared" si="15"/>
        <v>0</v>
      </c>
    </row>
    <row r="248" spans="1:9 16379:16382" x14ac:dyDescent="0.2">
      <c r="A248" s="29">
        <v>241</v>
      </c>
      <c r="B248" s="47"/>
      <c r="C248" s="36"/>
      <c r="D248" s="34"/>
      <c r="E248" s="26">
        <f t="shared" si="16"/>
        <v>0</v>
      </c>
      <c r="F248" s="26">
        <f t="shared" si="17"/>
        <v>0</v>
      </c>
      <c r="G248" s="26">
        <f t="shared" si="18"/>
        <v>0</v>
      </c>
      <c r="H248" s="58"/>
      <c r="I248" s="40"/>
      <c r="XEY248" s="75" t="e">
        <f>VLOOKUP('Anexo 14'!B248,ANEXO11A,1,0)</f>
        <v>#N/A</v>
      </c>
      <c r="XEZ248" s="75" t="e">
        <f>VLOOKUP('Anexo 14'!B248,ANEXO11B,1,0)</f>
        <v>#N/A</v>
      </c>
      <c r="XFA248" s="75" t="e">
        <f>VLOOKUP('Anexo 14'!B248,ANEXO11C,1,0)</f>
        <v>#N/A</v>
      </c>
      <c r="XFB248" s="75">
        <f t="shared" si="15"/>
        <v>0</v>
      </c>
    </row>
    <row r="249" spans="1:9 16379:16382" x14ac:dyDescent="0.2">
      <c r="A249" s="29">
        <v>242</v>
      </c>
      <c r="B249" s="47"/>
      <c r="C249" s="36"/>
      <c r="D249" s="34"/>
      <c r="E249" s="26">
        <f t="shared" si="16"/>
        <v>0</v>
      </c>
      <c r="F249" s="26">
        <f t="shared" si="17"/>
        <v>0</v>
      </c>
      <c r="G249" s="26">
        <f t="shared" si="18"/>
        <v>0</v>
      </c>
      <c r="H249" s="58"/>
      <c r="I249" s="40"/>
      <c r="XEY249" s="75" t="e">
        <f>VLOOKUP('Anexo 14'!B249,ANEXO11A,1,0)</f>
        <v>#N/A</v>
      </c>
      <c r="XEZ249" s="75" t="e">
        <f>VLOOKUP('Anexo 14'!B249,ANEXO11B,1,0)</f>
        <v>#N/A</v>
      </c>
      <c r="XFA249" s="75" t="e">
        <f>VLOOKUP('Anexo 14'!B249,ANEXO11C,1,0)</f>
        <v>#N/A</v>
      </c>
      <c r="XFB249" s="75">
        <f t="shared" si="15"/>
        <v>0</v>
      </c>
    </row>
    <row r="250" spans="1:9 16379:16382" x14ac:dyDescent="0.2">
      <c r="A250" s="29">
        <v>243</v>
      </c>
      <c r="B250" s="47"/>
      <c r="C250" s="36"/>
      <c r="D250" s="34"/>
      <c r="E250" s="26">
        <f t="shared" si="16"/>
        <v>0</v>
      </c>
      <c r="F250" s="26">
        <f t="shared" si="17"/>
        <v>0</v>
      </c>
      <c r="G250" s="26">
        <f t="shared" si="18"/>
        <v>0</v>
      </c>
      <c r="H250" s="58"/>
      <c r="I250" s="40"/>
      <c r="XEY250" s="75" t="e">
        <f>VLOOKUP('Anexo 14'!B250,ANEXO11A,1,0)</f>
        <v>#N/A</v>
      </c>
      <c r="XEZ250" s="75" t="e">
        <f>VLOOKUP('Anexo 14'!B250,ANEXO11B,1,0)</f>
        <v>#N/A</v>
      </c>
      <c r="XFA250" s="75" t="e">
        <f>VLOOKUP('Anexo 14'!B250,ANEXO11C,1,0)</f>
        <v>#N/A</v>
      </c>
      <c r="XFB250" s="75">
        <f t="shared" si="15"/>
        <v>0</v>
      </c>
    </row>
    <row r="251" spans="1:9 16379:16382" x14ac:dyDescent="0.2">
      <c r="A251" s="29">
        <v>244</v>
      </c>
      <c r="B251" s="47"/>
      <c r="C251" s="36"/>
      <c r="D251" s="34"/>
      <c r="E251" s="26">
        <f t="shared" si="16"/>
        <v>0</v>
      </c>
      <c r="F251" s="26">
        <f t="shared" si="17"/>
        <v>0</v>
      </c>
      <c r="G251" s="26">
        <f t="shared" si="18"/>
        <v>0</v>
      </c>
      <c r="H251" s="58"/>
      <c r="I251" s="40"/>
      <c r="XEY251" s="75" t="e">
        <f>VLOOKUP('Anexo 14'!B251,ANEXO11A,1,0)</f>
        <v>#N/A</v>
      </c>
      <c r="XEZ251" s="75" t="e">
        <f>VLOOKUP('Anexo 14'!B251,ANEXO11B,1,0)</f>
        <v>#N/A</v>
      </c>
      <c r="XFA251" s="75" t="e">
        <f>VLOOKUP('Anexo 14'!B251,ANEXO11C,1,0)</f>
        <v>#N/A</v>
      </c>
      <c r="XFB251" s="75">
        <f t="shared" si="15"/>
        <v>0</v>
      </c>
    </row>
    <row r="252" spans="1:9 16379:16382" x14ac:dyDescent="0.2">
      <c r="A252" s="29">
        <v>245</v>
      </c>
      <c r="B252" s="47"/>
      <c r="C252" s="36"/>
      <c r="D252" s="34"/>
      <c r="E252" s="26">
        <f t="shared" si="16"/>
        <v>0</v>
      </c>
      <c r="F252" s="26">
        <f t="shared" si="17"/>
        <v>0</v>
      </c>
      <c r="G252" s="26">
        <f t="shared" si="18"/>
        <v>0</v>
      </c>
      <c r="H252" s="58"/>
      <c r="I252" s="40"/>
      <c r="XEY252" s="75" t="e">
        <f>VLOOKUP('Anexo 14'!B252,ANEXO11A,1,0)</f>
        <v>#N/A</v>
      </c>
      <c r="XEZ252" s="75" t="e">
        <f>VLOOKUP('Anexo 14'!B252,ANEXO11B,1,0)</f>
        <v>#N/A</v>
      </c>
      <c r="XFA252" s="75" t="e">
        <f>VLOOKUP('Anexo 14'!B252,ANEXO11C,1,0)</f>
        <v>#N/A</v>
      </c>
      <c r="XFB252" s="75">
        <f t="shared" si="15"/>
        <v>0</v>
      </c>
    </row>
    <row r="253" spans="1:9 16379:16382" x14ac:dyDescent="0.2">
      <c r="A253" s="29">
        <v>246</v>
      </c>
      <c r="B253" s="47"/>
      <c r="C253" s="36"/>
      <c r="D253" s="34"/>
      <c r="E253" s="26">
        <f t="shared" si="16"/>
        <v>0</v>
      </c>
      <c r="F253" s="26">
        <f t="shared" si="17"/>
        <v>0</v>
      </c>
      <c r="G253" s="26">
        <f t="shared" si="18"/>
        <v>0</v>
      </c>
      <c r="H253" s="58"/>
      <c r="I253" s="40"/>
      <c r="XEY253" s="75" t="e">
        <f>VLOOKUP('Anexo 14'!B253,ANEXO11A,1,0)</f>
        <v>#N/A</v>
      </c>
      <c r="XEZ253" s="75" t="e">
        <f>VLOOKUP('Anexo 14'!B253,ANEXO11B,1,0)</f>
        <v>#N/A</v>
      </c>
      <c r="XFA253" s="75" t="e">
        <f>VLOOKUP('Anexo 14'!B253,ANEXO11C,1,0)</f>
        <v>#N/A</v>
      </c>
      <c r="XFB253" s="75">
        <f t="shared" si="15"/>
        <v>0</v>
      </c>
    </row>
    <row r="254" spans="1:9 16379:16382" x14ac:dyDescent="0.2">
      <c r="A254" s="29">
        <v>247</v>
      </c>
      <c r="B254" s="47"/>
      <c r="C254" s="36"/>
      <c r="D254" s="34"/>
      <c r="E254" s="26">
        <f t="shared" si="16"/>
        <v>0</v>
      </c>
      <c r="F254" s="26">
        <f t="shared" si="17"/>
        <v>0</v>
      </c>
      <c r="G254" s="26">
        <f t="shared" si="18"/>
        <v>0</v>
      </c>
      <c r="H254" s="58"/>
      <c r="I254" s="40"/>
      <c r="XEY254" s="75" t="e">
        <f>VLOOKUP('Anexo 14'!B254,ANEXO11A,1,0)</f>
        <v>#N/A</v>
      </c>
      <c r="XEZ254" s="75" t="e">
        <f>VLOOKUP('Anexo 14'!B254,ANEXO11B,1,0)</f>
        <v>#N/A</v>
      </c>
      <c r="XFA254" s="75" t="e">
        <f>VLOOKUP('Anexo 14'!B254,ANEXO11C,1,0)</f>
        <v>#N/A</v>
      </c>
      <c r="XFB254" s="75">
        <f t="shared" si="15"/>
        <v>0</v>
      </c>
    </row>
    <row r="255" spans="1:9 16379:16382" x14ac:dyDescent="0.2">
      <c r="A255" s="29">
        <v>248</v>
      </c>
      <c r="B255" s="47"/>
      <c r="C255" s="36"/>
      <c r="D255" s="34"/>
      <c r="E255" s="26">
        <f t="shared" si="16"/>
        <v>0</v>
      </c>
      <c r="F255" s="26">
        <f t="shared" si="17"/>
        <v>0</v>
      </c>
      <c r="G255" s="26">
        <f t="shared" si="18"/>
        <v>0</v>
      </c>
      <c r="H255" s="58"/>
      <c r="I255" s="40"/>
      <c r="XEY255" s="75" t="e">
        <f>VLOOKUP('Anexo 14'!B255,ANEXO11A,1,0)</f>
        <v>#N/A</v>
      </c>
      <c r="XEZ255" s="75" t="e">
        <f>VLOOKUP('Anexo 14'!B255,ANEXO11B,1,0)</f>
        <v>#N/A</v>
      </c>
      <c r="XFA255" s="75" t="e">
        <f>VLOOKUP('Anexo 14'!B255,ANEXO11C,1,0)</f>
        <v>#N/A</v>
      </c>
      <c r="XFB255" s="75">
        <f t="shared" si="15"/>
        <v>0</v>
      </c>
    </row>
    <row r="256" spans="1:9 16379:16382" x14ac:dyDescent="0.2">
      <c r="A256" s="29">
        <v>249</v>
      </c>
      <c r="B256" s="47"/>
      <c r="C256" s="36"/>
      <c r="D256" s="34"/>
      <c r="E256" s="26">
        <f t="shared" si="16"/>
        <v>0</v>
      </c>
      <c r="F256" s="26">
        <f t="shared" si="17"/>
        <v>0</v>
      </c>
      <c r="G256" s="26">
        <f t="shared" si="18"/>
        <v>0</v>
      </c>
      <c r="H256" s="58"/>
      <c r="I256" s="40"/>
      <c r="XEY256" s="75" t="e">
        <f>VLOOKUP('Anexo 14'!B256,ANEXO11A,1,0)</f>
        <v>#N/A</v>
      </c>
      <c r="XEZ256" s="75" t="e">
        <f>VLOOKUP('Anexo 14'!B256,ANEXO11B,1,0)</f>
        <v>#N/A</v>
      </c>
      <c r="XFA256" s="75" t="e">
        <f>VLOOKUP('Anexo 14'!B256,ANEXO11C,1,0)</f>
        <v>#N/A</v>
      </c>
      <c r="XFB256" s="75">
        <f t="shared" si="15"/>
        <v>0</v>
      </c>
    </row>
    <row r="257" spans="1:9 16379:16382" x14ac:dyDescent="0.2">
      <c r="A257" s="29">
        <v>250</v>
      </c>
      <c r="B257" s="47"/>
      <c r="C257" s="36"/>
      <c r="D257" s="34"/>
      <c r="E257" s="26">
        <f t="shared" si="16"/>
        <v>0</v>
      </c>
      <c r="F257" s="26">
        <f t="shared" si="17"/>
        <v>0</v>
      </c>
      <c r="G257" s="26">
        <f t="shared" si="18"/>
        <v>0</v>
      </c>
      <c r="H257" s="58"/>
      <c r="I257" s="40"/>
      <c r="XEY257" s="75" t="e">
        <f>VLOOKUP('Anexo 14'!B257,ANEXO11A,1,0)</f>
        <v>#N/A</v>
      </c>
      <c r="XEZ257" s="75" t="e">
        <f>VLOOKUP('Anexo 14'!B257,ANEXO11B,1,0)</f>
        <v>#N/A</v>
      </c>
      <c r="XFA257" s="75" t="e">
        <f>VLOOKUP('Anexo 14'!B257,ANEXO11C,1,0)</f>
        <v>#N/A</v>
      </c>
      <c r="XFB257" s="75">
        <f t="shared" si="15"/>
        <v>0</v>
      </c>
    </row>
    <row r="258" spans="1:9 16379:16382" x14ac:dyDescent="0.2">
      <c r="A258" s="29">
        <v>251</v>
      </c>
      <c r="B258" s="47"/>
      <c r="C258" s="36"/>
      <c r="D258" s="34"/>
      <c r="E258" s="26">
        <f t="shared" si="16"/>
        <v>0</v>
      </c>
      <c r="F258" s="26">
        <f t="shared" si="17"/>
        <v>0</v>
      </c>
      <c r="G258" s="26">
        <f t="shared" si="18"/>
        <v>0</v>
      </c>
      <c r="H258" s="58"/>
      <c r="I258" s="40"/>
      <c r="XEY258" s="75" t="e">
        <f>VLOOKUP('Anexo 14'!B258,ANEXO11A,1,0)</f>
        <v>#N/A</v>
      </c>
      <c r="XEZ258" s="75" t="e">
        <f>VLOOKUP('Anexo 14'!B258,ANEXO11B,1,0)</f>
        <v>#N/A</v>
      </c>
      <c r="XFA258" s="75" t="e">
        <f>VLOOKUP('Anexo 14'!B258,ANEXO11C,1,0)</f>
        <v>#N/A</v>
      </c>
      <c r="XFB258" s="75">
        <f t="shared" si="15"/>
        <v>0</v>
      </c>
    </row>
    <row r="259" spans="1:9 16379:16382" x14ac:dyDescent="0.2">
      <c r="A259" s="29">
        <v>252</v>
      </c>
      <c r="B259" s="47"/>
      <c r="C259" s="36"/>
      <c r="D259" s="34"/>
      <c r="E259" s="26">
        <f t="shared" si="16"/>
        <v>0</v>
      </c>
      <c r="F259" s="26">
        <f t="shared" si="17"/>
        <v>0</v>
      </c>
      <c r="G259" s="26">
        <f t="shared" si="18"/>
        <v>0</v>
      </c>
      <c r="H259" s="58"/>
      <c r="I259" s="40"/>
      <c r="XEY259" s="75" t="e">
        <f>VLOOKUP('Anexo 14'!B259,ANEXO11A,1,0)</f>
        <v>#N/A</v>
      </c>
      <c r="XEZ259" s="75" t="e">
        <f>VLOOKUP('Anexo 14'!B259,ANEXO11B,1,0)</f>
        <v>#N/A</v>
      </c>
      <c r="XFA259" s="75" t="e">
        <f>VLOOKUP('Anexo 14'!B259,ANEXO11C,1,0)</f>
        <v>#N/A</v>
      </c>
      <c r="XFB259" s="75">
        <f t="shared" si="15"/>
        <v>0</v>
      </c>
    </row>
    <row r="260" spans="1:9 16379:16382" x14ac:dyDescent="0.2">
      <c r="A260" s="29">
        <v>253</v>
      </c>
      <c r="B260" s="47"/>
      <c r="C260" s="36"/>
      <c r="D260" s="34"/>
      <c r="E260" s="26">
        <f t="shared" si="16"/>
        <v>0</v>
      </c>
      <c r="F260" s="26">
        <f t="shared" si="17"/>
        <v>0</v>
      </c>
      <c r="G260" s="26">
        <f t="shared" si="18"/>
        <v>0</v>
      </c>
      <c r="H260" s="58"/>
      <c r="I260" s="40"/>
      <c r="XEY260" s="75" t="e">
        <f>VLOOKUP('Anexo 14'!B260,ANEXO11A,1,0)</f>
        <v>#N/A</v>
      </c>
      <c r="XEZ260" s="75" t="e">
        <f>VLOOKUP('Anexo 14'!B260,ANEXO11B,1,0)</f>
        <v>#N/A</v>
      </c>
      <c r="XFA260" s="75" t="e">
        <f>VLOOKUP('Anexo 14'!B260,ANEXO11C,1,0)</f>
        <v>#N/A</v>
      </c>
      <c r="XFB260" s="75">
        <f t="shared" si="15"/>
        <v>0</v>
      </c>
    </row>
    <row r="261" spans="1:9 16379:16382" x14ac:dyDescent="0.2">
      <c r="A261" s="29">
        <v>254</v>
      </c>
      <c r="B261" s="47"/>
      <c r="C261" s="36"/>
      <c r="D261" s="34"/>
      <c r="E261" s="26">
        <f t="shared" si="16"/>
        <v>0</v>
      </c>
      <c r="F261" s="26">
        <f t="shared" si="17"/>
        <v>0</v>
      </c>
      <c r="G261" s="26">
        <f t="shared" si="18"/>
        <v>0</v>
      </c>
      <c r="H261" s="58"/>
      <c r="I261" s="40"/>
      <c r="XEY261" s="75" t="e">
        <f>VLOOKUP('Anexo 14'!B261,ANEXO11A,1,0)</f>
        <v>#N/A</v>
      </c>
      <c r="XEZ261" s="75" t="e">
        <f>VLOOKUP('Anexo 14'!B261,ANEXO11B,1,0)</f>
        <v>#N/A</v>
      </c>
      <c r="XFA261" s="75" t="e">
        <f>VLOOKUP('Anexo 14'!B261,ANEXO11C,1,0)</f>
        <v>#N/A</v>
      </c>
      <c r="XFB261" s="75">
        <f t="shared" si="15"/>
        <v>0</v>
      </c>
    </row>
    <row r="262" spans="1:9 16379:16382" x14ac:dyDescent="0.2">
      <c r="A262" s="29">
        <v>255</v>
      </c>
      <c r="B262" s="47"/>
      <c r="C262" s="36"/>
      <c r="D262" s="34"/>
      <c r="E262" s="26">
        <f t="shared" si="16"/>
        <v>0</v>
      </c>
      <c r="F262" s="26">
        <f t="shared" si="17"/>
        <v>0</v>
      </c>
      <c r="G262" s="26">
        <f t="shared" si="18"/>
        <v>0</v>
      </c>
      <c r="H262" s="58"/>
      <c r="I262" s="40"/>
      <c r="XEY262" s="75" t="e">
        <f>VLOOKUP('Anexo 14'!B262,ANEXO11A,1,0)</f>
        <v>#N/A</v>
      </c>
      <c r="XEZ262" s="75" t="e">
        <f>VLOOKUP('Anexo 14'!B262,ANEXO11B,1,0)</f>
        <v>#N/A</v>
      </c>
      <c r="XFA262" s="75" t="e">
        <f>VLOOKUP('Anexo 14'!B262,ANEXO11C,1,0)</f>
        <v>#N/A</v>
      </c>
      <c r="XFB262" s="75">
        <f t="shared" si="15"/>
        <v>0</v>
      </c>
    </row>
    <row r="263" spans="1:9 16379:16382" x14ac:dyDescent="0.2">
      <c r="A263" s="29">
        <v>256</v>
      </c>
      <c r="B263" s="47"/>
      <c r="C263" s="36"/>
      <c r="D263" s="34"/>
      <c r="E263" s="26">
        <f t="shared" si="16"/>
        <v>0</v>
      </c>
      <c r="F263" s="26">
        <f t="shared" si="17"/>
        <v>0</v>
      </c>
      <c r="G263" s="26">
        <f t="shared" si="18"/>
        <v>0</v>
      </c>
      <c r="H263" s="58"/>
      <c r="I263" s="40"/>
      <c r="XEY263" s="75" t="e">
        <f>VLOOKUP('Anexo 14'!B263,ANEXO11A,1,0)</f>
        <v>#N/A</v>
      </c>
      <c r="XEZ263" s="75" t="e">
        <f>VLOOKUP('Anexo 14'!B263,ANEXO11B,1,0)</f>
        <v>#N/A</v>
      </c>
      <c r="XFA263" s="75" t="e">
        <f>VLOOKUP('Anexo 14'!B263,ANEXO11C,1,0)</f>
        <v>#N/A</v>
      </c>
      <c r="XFB263" s="75">
        <f t="shared" si="15"/>
        <v>0</v>
      </c>
    </row>
    <row r="264" spans="1:9 16379:16382" x14ac:dyDescent="0.2">
      <c r="A264" s="29">
        <v>257</v>
      </c>
      <c r="B264" s="47"/>
      <c r="C264" s="36"/>
      <c r="D264" s="34"/>
      <c r="E264" s="26">
        <f t="shared" si="16"/>
        <v>0</v>
      </c>
      <c r="F264" s="26">
        <f t="shared" si="17"/>
        <v>0</v>
      </c>
      <c r="G264" s="26">
        <f t="shared" si="18"/>
        <v>0</v>
      </c>
      <c r="H264" s="58"/>
      <c r="I264" s="40"/>
      <c r="XEY264" s="75" t="e">
        <f>VLOOKUP('Anexo 14'!B264,ANEXO11A,1,0)</f>
        <v>#N/A</v>
      </c>
      <c r="XEZ264" s="75" t="e">
        <f>VLOOKUP('Anexo 14'!B264,ANEXO11B,1,0)</f>
        <v>#N/A</v>
      </c>
      <c r="XFA264" s="75" t="e">
        <f>VLOOKUP('Anexo 14'!B264,ANEXO11C,1,0)</f>
        <v>#N/A</v>
      </c>
      <c r="XFB264" s="75">
        <f t="shared" ref="XFB264:XFB327" si="19">COUNTIF(OBRASYACCIONES,B264)</f>
        <v>0</v>
      </c>
    </row>
    <row r="265" spans="1:9 16379:16382" x14ac:dyDescent="0.2">
      <c r="A265" s="29">
        <v>258</v>
      </c>
      <c r="B265" s="47"/>
      <c r="C265" s="36"/>
      <c r="D265" s="34"/>
      <c r="E265" s="26">
        <f t="shared" ref="E265:E328" si="20">IFERROR(IF(XEY265=B265,COUNTIF(ANEXO11A,B265)),0)</f>
        <v>0</v>
      </c>
      <c r="F265" s="26">
        <f t="shared" ref="F265:F328" si="21">IFERROR(IF(XEZ265=B265,COUNTIF(ANEXO11B,B265)),0)</f>
        <v>0</v>
      </c>
      <c r="G265" s="26">
        <f t="shared" ref="G265:G328" si="22">IFERROR(IF(XFA265=B265,COUNTIF(ANEXO11C,B265)),0)</f>
        <v>0</v>
      </c>
      <c r="H265" s="58"/>
      <c r="I265" s="40"/>
      <c r="XEY265" s="75" t="e">
        <f>VLOOKUP('Anexo 14'!B265,ANEXO11A,1,0)</f>
        <v>#N/A</v>
      </c>
      <c r="XEZ265" s="75" t="e">
        <f>VLOOKUP('Anexo 14'!B265,ANEXO11B,1,0)</f>
        <v>#N/A</v>
      </c>
      <c r="XFA265" s="75" t="e">
        <f>VLOOKUP('Anexo 14'!B265,ANEXO11C,1,0)</f>
        <v>#N/A</v>
      </c>
      <c r="XFB265" s="75">
        <f t="shared" si="19"/>
        <v>0</v>
      </c>
    </row>
    <row r="266" spans="1:9 16379:16382" x14ac:dyDescent="0.2">
      <c r="A266" s="29">
        <v>259</v>
      </c>
      <c r="B266" s="47"/>
      <c r="C266" s="36"/>
      <c r="D266" s="34"/>
      <c r="E266" s="26">
        <f t="shared" si="20"/>
        <v>0</v>
      </c>
      <c r="F266" s="26">
        <f t="shared" si="21"/>
        <v>0</v>
      </c>
      <c r="G266" s="26">
        <f t="shared" si="22"/>
        <v>0</v>
      </c>
      <c r="H266" s="58"/>
      <c r="I266" s="40"/>
      <c r="XEY266" s="75" t="e">
        <f>VLOOKUP('Anexo 14'!B266,ANEXO11A,1,0)</f>
        <v>#N/A</v>
      </c>
      <c r="XEZ266" s="75" t="e">
        <f>VLOOKUP('Anexo 14'!B266,ANEXO11B,1,0)</f>
        <v>#N/A</v>
      </c>
      <c r="XFA266" s="75" t="e">
        <f>VLOOKUP('Anexo 14'!B266,ANEXO11C,1,0)</f>
        <v>#N/A</v>
      </c>
      <c r="XFB266" s="75">
        <f t="shared" si="19"/>
        <v>0</v>
      </c>
    </row>
    <row r="267" spans="1:9 16379:16382" x14ac:dyDescent="0.2">
      <c r="A267" s="29">
        <v>260</v>
      </c>
      <c r="B267" s="47"/>
      <c r="C267" s="36"/>
      <c r="D267" s="34"/>
      <c r="E267" s="26">
        <f t="shared" si="20"/>
        <v>0</v>
      </c>
      <c r="F267" s="26">
        <f t="shared" si="21"/>
        <v>0</v>
      </c>
      <c r="G267" s="26">
        <f t="shared" si="22"/>
        <v>0</v>
      </c>
      <c r="H267" s="58"/>
      <c r="I267" s="40"/>
      <c r="XEY267" s="75" t="e">
        <f>VLOOKUP('Anexo 14'!B267,ANEXO11A,1,0)</f>
        <v>#N/A</v>
      </c>
      <c r="XEZ267" s="75" t="e">
        <f>VLOOKUP('Anexo 14'!B267,ANEXO11B,1,0)</f>
        <v>#N/A</v>
      </c>
      <c r="XFA267" s="75" t="e">
        <f>VLOOKUP('Anexo 14'!B267,ANEXO11C,1,0)</f>
        <v>#N/A</v>
      </c>
      <c r="XFB267" s="75">
        <f t="shared" si="19"/>
        <v>0</v>
      </c>
    </row>
    <row r="268" spans="1:9 16379:16382" x14ac:dyDescent="0.2">
      <c r="A268" s="29">
        <v>261</v>
      </c>
      <c r="B268" s="47"/>
      <c r="C268" s="36"/>
      <c r="D268" s="34"/>
      <c r="E268" s="26">
        <f t="shared" si="20"/>
        <v>0</v>
      </c>
      <c r="F268" s="26">
        <f t="shared" si="21"/>
        <v>0</v>
      </c>
      <c r="G268" s="26">
        <f t="shared" si="22"/>
        <v>0</v>
      </c>
      <c r="H268" s="58"/>
      <c r="I268" s="40"/>
      <c r="XEY268" s="75" t="e">
        <f>VLOOKUP('Anexo 14'!B268,ANEXO11A,1,0)</f>
        <v>#N/A</v>
      </c>
      <c r="XEZ268" s="75" t="e">
        <f>VLOOKUP('Anexo 14'!B268,ANEXO11B,1,0)</f>
        <v>#N/A</v>
      </c>
      <c r="XFA268" s="75" t="e">
        <f>VLOOKUP('Anexo 14'!B268,ANEXO11C,1,0)</f>
        <v>#N/A</v>
      </c>
      <c r="XFB268" s="75">
        <f t="shared" si="19"/>
        <v>0</v>
      </c>
    </row>
    <row r="269" spans="1:9 16379:16382" x14ac:dyDescent="0.2">
      <c r="A269" s="29">
        <v>262</v>
      </c>
      <c r="B269" s="47"/>
      <c r="C269" s="36"/>
      <c r="D269" s="34"/>
      <c r="E269" s="26">
        <f t="shared" si="20"/>
        <v>0</v>
      </c>
      <c r="F269" s="26">
        <f t="shared" si="21"/>
        <v>0</v>
      </c>
      <c r="G269" s="26">
        <f t="shared" si="22"/>
        <v>0</v>
      </c>
      <c r="H269" s="58"/>
      <c r="I269" s="40"/>
      <c r="XEY269" s="75" t="e">
        <f>VLOOKUP('Anexo 14'!B269,ANEXO11A,1,0)</f>
        <v>#N/A</v>
      </c>
      <c r="XEZ269" s="75" t="e">
        <f>VLOOKUP('Anexo 14'!B269,ANEXO11B,1,0)</f>
        <v>#N/A</v>
      </c>
      <c r="XFA269" s="75" t="e">
        <f>VLOOKUP('Anexo 14'!B269,ANEXO11C,1,0)</f>
        <v>#N/A</v>
      </c>
      <c r="XFB269" s="75">
        <f t="shared" si="19"/>
        <v>0</v>
      </c>
    </row>
    <row r="270" spans="1:9 16379:16382" x14ac:dyDescent="0.2">
      <c r="A270" s="29">
        <v>263</v>
      </c>
      <c r="B270" s="47"/>
      <c r="C270" s="36"/>
      <c r="D270" s="34"/>
      <c r="E270" s="26">
        <f t="shared" si="20"/>
        <v>0</v>
      </c>
      <c r="F270" s="26">
        <f t="shared" si="21"/>
        <v>0</v>
      </c>
      <c r="G270" s="26">
        <f t="shared" si="22"/>
        <v>0</v>
      </c>
      <c r="H270" s="58"/>
      <c r="I270" s="40"/>
      <c r="XEY270" s="75" t="e">
        <f>VLOOKUP('Anexo 14'!B270,ANEXO11A,1,0)</f>
        <v>#N/A</v>
      </c>
      <c r="XEZ270" s="75" t="e">
        <f>VLOOKUP('Anexo 14'!B270,ANEXO11B,1,0)</f>
        <v>#N/A</v>
      </c>
      <c r="XFA270" s="75" t="e">
        <f>VLOOKUP('Anexo 14'!B270,ANEXO11C,1,0)</f>
        <v>#N/A</v>
      </c>
      <c r="XFB270" s="75">
        <f t="shared" si="19"/>
        <v>0</v>
      </c>
    </row>
    <row r="271" spans="1:9 16379:16382" x14ac:dyDescent="0.2">
      <c r="A271" s="29">
        <v>264</v>
      </c>
      <c r="B271" s="47"/>
      <c r="C271" s="36"/>
      <c r="D271" s="34"/>
      <c r="E271" s="26">
        <f t="shared" si="20"/>
        <v>0</v>
      </c>
      <c r="F271" s="26">
        <f t="shared" si="21"/>
        <v>0</v>
      </c>
      <c r="G271" s="26">
        <f t="shared" si="22"/>
        <v>0</v>
      </c>
      <c r="H271" s="58"/>
      <c r="I271" s="40"/>
      <c r="XEY271" s="75" t="e">
        <f>VLOOKUP('Anexo 14'!B271,ANEXO11A,1,0)</f>
        <v>#N/A</v>
      </c>
      <c r="XEZ271" s="75" t="e">
        <f>VLOOKUP('Anexo 14'!B271,ANEXO11B,1,0)</f>
        <v>#N/A</v>
      </c>
      <c r="XFA271" s="75" t="e">
        <f>VLOOKUP('Anexo 14'!B271,ANEXO11C,1,0)</f>
        <v>#N/A</v>
      </c>
      <c r="XFB271" s="75">
        <f t="shared" si="19"/>
        <v>0</v>
      </c>
    </row>
    <row r="272" spans="1:9 16379:16382" x14ac:dyDescent="0.2">
      <c r="A272" s="29">
        <v>265</v>
      </c>
      <c r="B272" s="47"/>
      <c r="C272" s="36"/>
      <c r="D272" s="34"/>
      <c r="E272" s="26">
        <f t="shared" si="20"/>
        <v>0</v>
      </c>
      <c r="F272" s="26">
        <f t="shared" si="21"/>
        <v>0</v>
      </c>
      <c r="G272" s="26">
        <f t="shared" si="22"/>
        <v>0</v>
      </c>
      <c r="H272" s="58"/>
      <c r="I272" s="40"/>
      <c r="XEY272" s="75" t="e">
        <f>VLOOKUP('Anexo 14'!B272,ANEXO11A,1,0)</f>
        <v>#N/A</v>
      </c>
      <c r="XEZ272" s="75" t="e">
        <f>VLOOKUP('Anexo 14'!B272,ANEXO11B,1,0)</f>
        <v>#N/A</v>
      </c>
      <c r="XFA272" s="75" t="e">
        <f>VLOOKUP('Anexo 14'!B272,ANEXO11C,1,0)</f>
        <v>#N/A</v>
      </c>
      <c r="XFB272" s="75">
        <f t="shared" si="19"/>
        <v>0</v>
      </c>
    </row>
    <row r="273" spans="1:9 16379:16382" x14ac:dyDescent="0.2">
      <c r="A273" s="29">
        <v>266</v>
      </c>
      <c r="B273" s="47"/>
      <c r="C273" s="36"/>
      <c r="D273" s="34"/>
      <c r="E273" s="26">
        <f t="shared" si="20"/>
        <v>0</v>
      </c>
      <c r="F273" s="26">
        <f t="shared" si="21"/>
        <v>0</v>
      </c>
      <c r="G273" s="26">
        <f t="shared" si="22"/>
        <v>0</v>
      </c>
      <c r="H273" s="58"/>
      <c r="I273" s="40"/>
      <c r="XEY273" s="75" t="e">
        <f>VLOOKUP('Anexo 14'!B273,ANEXO11A,1,0)</f>
        <v>#N/A</v>
      </c>
      <c r="XEZ273" s="75" t="e">
        <f>VLOOKUP('Anexo 14'!B273,ANEXO11B,1,0)</f>
        <v>#N/A</v>
      </c>
      <c r="XFA273" s="75" t="e">
        <f>VLOOKUP('Anexo 14'!B273,ANEXO11C,1,0)</f>
        <v>#N/A</v>
      </c>
      <c r="XFB273" s="75">
        <f t="shared" si="19"/>
        <v>0</v>
      </c>
    </row>
    <row r="274" spans="1:9 16379:16382" x14ac:dyDescent="0.2">
      <c r="A274" s="29">
        <v>267</v>
      </c>
      <c r="B274" s="47"/>
      <c r="C274" s="36"/>
      <c r="D274" s="34"/>
      <c r="E274" s="26">
        <f t="shared" si="20"/>
        <v>0</v>
      </c>
      <c r="F274" s="26">
        <f t="shared" si="21"/>
        <v>0</v>
      </c>
      <c r="G274" s="26">
        <f t="shared" si="22"/>
        <v>0</v>
      </c>
      <c r="H274" s="58"/>
      <c r="I274" s="40"/>
      <c r="XEY274" s="75" t="e">
        <f>VLOOKUP('Anexo 14'!B274,ANEXO11A,1,0)</f>
        <v>#N/A</v>
      </c>
      <c r="XEZ274" s="75" t="e">
        <f>VLOOKUP('Anexo 14'!B274,ANEXO11B,1,0)</f>
        <v>#N/A</v>
      </c>
      <c r="XFA274" s="75" t="e">
        <f>VLOOKUP('Anexo 14'!B274,ANEXO11C,1,0)</f>
        <v>#N/A</v>
      </c>
      <c r="XFB274" s="75">
        <f t="shared" si="19"/>
        <v>0</v>
      </c>
    </row>
    <row r="275" spans="1:9 16379:16382" x14ac:dyDescent="0.2">
      <c r="A275" s="29">
        <v>268</v>
      </c>
      <c r="B275" s="47"/>
      <c r="C275" s="36"/>
      <c r="D275" s="34"/>
      <c r="E275" s="26">
        <f t="shared" si="20"/>
        <v>0</v>
      </c>
      <c r="F275" s="26">
        <f t="shared" si="21"/>
        <v>0</v>
      </c>
      <c r="G275" s="26">
        <f t="shared" si="22"/>
        <v>0</v>
      </c>
      <c r="H275" s="58"/>
      <c r="I275" s="40"/>
      <c r="XEY275" s="75" t="e">
        <f>VLOOKUP('Anexo 14'!B275,ANEXO11A,1,0)</f>
        <v>#N/A</v>
      </c>
      <c r="XEZ275" s="75" t="e">
        <f>VLOOKUP('Anexo 14'!B275,ANEXO11B,1,0)</f>
        <v>#N/A</v>
      </c>
      <c r="XFA275" s="75" t="e">
        <f>VLOOKUP('Anexo 14'!B275,ANEXO11C,1,0)</f>
        <v>#N/A</v>
      </c>
      <c r="XFB275" s="75">
        <f t="shared" si="19"/>
        <v>0</v>
      </c>
    </row>
    <row r="276" spans="1:9 16379:16382" x14ac:dyDescent="0.2">
      <c r="A276" s="29">
        <v>269</v>
      </c>
      <c r="B276" s="47"/>
      <c r="C276" s="36"/>
      <c r="D276" s="34"/>
      <c r="E276" s="26">
        <f t="shared" si="20"/>
        <v>0</v>
      </c>
      <c r="F276" s="26">
        <f t="shared" si="21"/>
        <v>0</v>
      </c>
      <c r="G276" s="26">
        <f t="shared" si="22"/>
        <v>0</v>
      </c>
      <c r="H276" s="58"/>
      <c r="I276" s="40"/>
      <c r="XEY276" s="75" t="e">
        <f>VLOOKUP('Anexo 14'!B276,ANEXO11A,1,0)</f>
        <v>#N/A</v>
      </c>
      <c r="XEZ276" s="75" t="e">
        <f>VLOOKUP('Anexo 14'!B276,ANEXO11B,1,0)</f>
        <v>#N/A</v>
      </c>
      <c r="XFA276" s="75" t="e">
        <f>VLOOKUP('Anexo 14'!B276,ANEXO11C,1,0)</f>
        <v>#N/A</v>
      </c>
      <c r="XFB276" s="75">
        <f t="shared" si="19"/>
        <v>0</v>
      </c>
    </row>
    <row r="277" spans="1:9 16379:16382" x14ac:dyDescent="0.2">
      <c r="A277" s="29">
        <v>270</v>
      </c>
      <c r="B277" s="47"/>
      <c r="C277" s="36"/>
      <c r="D277" s="34"/>
      <c r="E277" s="26">
        <f t="shared" si="20"/>
        <v>0</v>
      </c>
      <c r="F277" s="26">
        <f t="shared" si="21"/>
        <v>0</v>
      </c>
      <c r="G277" s="26">
        <f t="shared" si="22"/>
        <v>0</v>
      </c>
      <c r="H277" s="58"/>
      <c r="I277" s="40"/>
      <c r="XEY277" s="75" t="e">
        <f>VLOOKUP('Anexo 14'!B277,ANEXO11A,1,0)</f>
        <v>#N/A</v>
      </c>
      <c r="XEZ277" s="75" t="e">
        <f>VLOOKUP('Anexo 14'!B277,ANEXO11B,1,0)</f>
        <v>#N/A</v>
      </c>
      <c r="XFA277" s="75" t="e">
        <f>VLOOKUP('Anexo 14'!B277,ANEXO11C,1,0)</f>
        <v>#N/A</v>
      </c>
      <c r="XFB277" s="75">
        <f t="shared" si="19"/>
        <v>0</v>
      </c>
    </row>
    <row r="278" spans="1:9 16379:16382" x14ac:dyDescent="0.2">
      <c r="A278" s="29">
        <v>271</v>
      </c>
      <c r="B278" s="47"/>
      <c r="C278" s="36"/>
      <c r="D278" s="34"/>
      <c r="E278" s="26">
        <f t="shared" si="20"/>
        <v>0</v>
      </c>
      <c r="F278" s="26">
        <f t="shared" si="21"/>
        <v>0</v>
      </c>
      <c r="G278" s="26">
        <f t="shared" si="22"/>
        <v>0</v>
      </c>
      <c r="H278" s="58"/>
      <c r="I278" s="40"/>
      <c r="XEY278" s="75" t="e">
        <f>VLOOKUP('Anexo 14'!B278,ANEXO11A,1,0)</f>
        <v>#N/A</v>
      </c>
      <c r="XEZ278" s="75" t="e">
        <f>VLOOKUP('Anexo 14'!B278,ANEXO11B,1,0)</f>
        <v>#N/A</v>
      </c>
      <c r="XFA278" s="75" t="e">
        <f>VLOOKUP('Anexo 14'!B278,ANEXO11C,1,0)</f>
        <v>#N/A</v>
      </c>
      <c r="XFB278" s="75">
        <f t="shared" si="19"/>
        <v>0</v>
      </c>
    </row>
    <row r="279" spans="1:9 16379:16382" x14ac:dyDescent="0.2">
      <c r="A279" s="29">
        <v>272</v>
      </c>
      <c r="B279" s="47"/>
      <c r="C279" s="36"/>
      <c r="D279" s="34"/>
      <c r="E279" s="26">
        <f t="shared" si="20"/>
        <v>0</v>
      </c>
      <c r="F279" s="26">
        <f t="shared" si="21"/>
        <v>0</v>
      </c>
      <c r="G279" s="26">
        <f t="shared" si="22"/>
        <v>0</v>
      </c>
      <c r="H279" s="58"/>
      <c r="I279" s="40"/>
      <c r="XEY279" s="75" t="e">
        <f>VLOOKUP('Anexo 14'!B279,ANEXO11A,1,0)</f>
        <v>#N/A</v>
      </c>
      <c r="XEZ279" s="75" t="e">
        <f>VLOOKUP('Anexo 14'!B279,ANEXO11B,1,0)</f>
        <v>#N/A</v>
      </c>
      <c r="XFA279" s="75" t="e">
        <f>VLOOKUP('Anexo 14'!B279,ANEXO11C,1,0)</f>
        <v>#N/A</v>
      </c>
      <c r="XFB279" s="75">
        <f t="shared" si="19"/>
        <v>0</v>
      </c>
    </row>
    <row r="280" spans="1:9 16379:16382" x14ac:dyDescent="0.2">
      <c r="A280" s="29">
        <v>273</v>
      </c>
      <c r="B280" s="47"/>
      <c r="C280" s="36"/>
      <c r="D280" s="34"/>
      <c r="E280" s="26">
        <f t="shared" si="20"/>
        <v>0</v>
      </c>
      <c r="F280" s="26">
        <f t="shared" si="21"/>
        <v>0</v>
      </c>
      <c r="G280" s="26">
        <f t="shared" si="22"/>
        <v>0</v>
      </c>
      <c r="H280" s="58"/>
      <c r="I280" s="40"/>
      <c r="XEY280" s="75" t="e">
        <f>VLOOKUP('Anexo 14'!B280,ANEXO11A,1,0)</f>
        <v>#N/A</v>
      </c>
      <c r="XEZ280" s="75" t="e">
        <f>VLOOKUP('Anexo 14'!B280,ANEXO11B,1,0)</f>
        <v>#N/A</v>
      </c>
      <c r="XFA280" s="75" t="e">
        <f>VLOOKUP('Anexo 14'!B280,ANEXO11C,1,0)</f>
        <v>#N/A</v>
      </c>
      <c r="XFB280" s="75">
        <f t="shared" si="19"/>
        <v>0</v>
      </c>
    </row>
    <row r="281" spans="1:9 16379:16382" x14ac:dyDescent="0.2">
      <c r="A281" s="29">
        <v>274</v>
      </c>
      <c r="B281" s="47"/>
      <c r="C281" s="36"/>
      <c r="D281" s="34"/>
      <c r="E281" s="26">
        <f t="shared" si="20"/>
        <v>0</v>
      </c>
      <c r="F281" s="26">
        <f t="shared" si="21"/>
        <v>0</v>
      </c>
      <c r="G281" s="26">
        <f t="shared" si="22"/>
        <v>0</v>
      </c>
      <c r="H281" s="58"/>
      <c r="I281" s="40"/>
      <c r="XEY281" s="75" t="e">
        <f>VLOOKUP('Anexo 14'!B281,ANEXO11A,1,0)</f>
        <v>#N/A</v>
      </c>
      <c r="XEZ281" s="75" t="e">
        <f>VLOOKUP('Anexo 14'!B281,ANEXO11B,1,0)</f>
        <v>#N/A</v>
      </c>
      <c r="XFA281" s="75" t="e">
        <f>VLOOKUP('Anexo 14'!B281,ANEXO11C,1,0)</f>
        <v>#N/A</v>
      </c>
      <c r="XFB281" s="75">
        <f t="shared" si="19"/>
        <v>0</v>
      </c>
    </row>
    <row r="282" spans="1:9 16379:16382" x14ac:dyDescent="0.2">
      <c r="A282" s="29">
        <v>275</v>
      </c>
      <c r="B282" s="47"/>
      <c r="C282" s="36"/>
      <c r="D282" s="34"/>
      <c r="E282" s="26">
        <f t="shared" si="20"/>
        <v>0</v>
      </c>
      <c r="F282" s="26">
        <f t="shared" si="21"/>
        <v>0</v>
      </c>
      <c r="G282" s="26">
        <f t="shared" si="22"/>
        <v>0</v>
      </c>
      <c r="H282" s="58"/>
      <c r="I282" s="40"/>
      <c r="XEY282" s="75" t="e">
        <f>VLOOKUP('Anexo 14'!B282,ANEXO11A,1,0)</f>
        <v>#N/A</v>
      </c>
      <c r="XEZ282" s="75" t="e">
        <f>VLOOKUP('Anexo 14'!B282,ANEXO11B,1,0)</f>
        <v>#N/A</v>
      </c>
      <c r="XFA282" s="75" t="e">
        <f>VLOOKUP('Anexo 14'!B282,ANEXO11C,1,0)</f>
        <v>#N/A</v>
      </c>
      <c r="XFB282" s="75">
        <f t="shared" si="19"/>
        <v>0</v>
      </c>
    </row>
    <row r="283" spans="1:9 16379:16382" x14ac:dyDescent="0.2">
      <c r="A283" s="29">
        <v>276</v>
      </c>
      <c r="B283" s="47"/>
      <c r="C283" s="36"/>
      <c r="D283" s="34"/>
      <c r="E283" s="26">
        <f t="shared" si="20"/>
        <v>0</v>
      </c>
      <c r="F283" s="26">
        <f t="shared" si="21"/>
        <v>0</v>
      </c>
      <c r="G283" s="26">
        <f t="shared" si="22"/>
        <v>0</v>
      </c>
      <c r="H283" s="58"/>
      <c r="I283" s="40"/>
      <c r="XEY283" s="75" t="e">
        <f>VLOOKUP('Anexo 14'!B283,ANEXO11A,1,0)</f>
        <v>#N/A</v>
      </c>
      <c r="XEZ283" s="75" t="e">
        <f>VLOOKUP('Anexo 14'!B283,ANEXO11B,1,0)</f>
        <v>#N/A</v>
      </c>
      <c r="XFA283" s="75" t="e">
        <f>VLOOKUP('Anexo 14'!B283,ANEXO11C,1,0)</f>
        <v>#N/A</v>
      </c>
      <c r="XFB283" s="75">
        <f t="shared" si="19"/>
        <v>0</v>
      </c>
    </row>
    <row r="284" spans="1:9 16379:16382" x14ac:dyDescent="0.2">
      <c r="A284" s="29">
        <v>277</v>
      </c>
      <c r="B284" s="47"/>
      <c r="C284" s="36"/>
      <c r="D284" s="34"/>
      <c r="E284" s="26">
        <f t="shared" si="20"/>
        <v>0</v>
      </c>
      <c r="F284" s="26">
        <f t="shared" si="21"/>
        <v>0</v>
      </c>
      <c r="G284" s="26">
        <f t="shared" si="22"/>
        <v>0</v>
      </c>
      <c r="H284" s="58"/>
      <c r="I284" s="40"/>
      <c r="XEY284" s="75" t="e">
        <f>VLOOKUP('Anexo 14'!B284,ANEXO11A,1,0)</f>
        <v>#N/A</v>
      </c>
      <c r="XEZ284" s="75" t="e">
        <f>VLOOKUP('Anexo 14'!B284,ANEXO11B,1,0)</f>
        <v>#N/A</v>
      </c>
      <c r="XFA284" s="75" t="e">
        <f>VLOOKUP('Anexo 14'!B284,ANEXO11C,1,0)</f>
        <v>#N/A</v>
      </c>
      <c r="XFB284" s="75">
        <f t="shared" si="19"/>
        <v>0</v>
      </c>
    </row>
    <row r="285" spans="1:9 16379:16382" x14ac:dyDescent="0.2">
      <c r="A285" s="29">
        <v>278</v>
      </c>
      <c r="B285" s="47"/>
      <c r="C285" s="36"/>
      <c r="D285" s="34"/>
      <c r="E285" s="26">
        <f t="shared" si="20"/>
        <v>0</v>
      </c>
      <c r="F285" s="26">
        <f t="shared" si="21"/>
        <v>0</v>
      </c>
      <c r="G285" s="26">
        <f t="shared" si="22"/>
        <v>0</v>
      </c>
      <c r="H285" s="58"/>
      <c r="I285" s="40"/>
      <c r="XEY285" s="75" t="e">
        <f>VLOOKUP('Anexo 14'!B285,ANEXO11A,1,0)</f>
        <v>#N/A</v>
      </c>
      <c r="XEZ285" s="75" t="e">
        <f>VLOOKUP('Anexo 14'!B285,ANEXO11B,1,0)</f>
        <v>#N/A</v>
      </c>
      <c r="XFA285" s="75" t="e">
        <f>VLOOKUP('Anexo 14'!B285,ANEXO11C,1,0)</f>
        <v>#N/A</v>
      </c>
      <c r="XFB285" s="75">
        <f t="shared" si="19"/>
        <v>0</v>
      </c>
    </row>
    <row r="286" spans="1:9 16379:16382" x14ac:dyDescent="0.2">
      <c r="A286" s="29">
        <v>279</v>
      </c>
      <c r="B286" s="47"/>
      <c r="C286" s="36"/>
      <c r="D286" s="34"/>
      <c r="E286" s="26">
        <f t="shared" si="20"/>
        <v>0</v>
      </c>
      <c r="F286" s="26">
        <f t="shared" si="21"/>
        <v>0</v>
      </c>
      <c r="G286" s="26">
        <f t="shared" si="22"/>
        <v>0</v>
      </c>
      <c r="H286" s="58"/>
      <c r="I286" s="40"/>
      <c r="XEY286" s="75" t="e">
        <f>VLOOKUP('Anexo 14'!B286,ANEXO11A,1,0)</f>
        <v>#N/A</v>
      </c>
      <c r="XEZ286" s="75" t="e">
        <f>VLOOKUP('Anexo 14'!B286,ANEXO11B,1,0)</f>
        <v>#N/A</v>
      </c>
      <c r="XFA286" s="75" t="e">
        <f>VLOOKUP('Anexo 14'!B286,ANEXO11C,1,0)</f>
        <v>#N/A</v>
      </c>
      <c r="XFB286" s="75">
        <f t="shared" si="19"/>
        <v>0</v>
      </c>
    </row>
    <row r="287" spans="1:9 16379:16382" x14ac:dyDescent="0.2">
      <c r="A287" s="29">
        <v>280</v>
      </c>
      <c r="B287" s="47"/>
      <c r="C287" s="36"/>
      <c r="D287" s="34"/>
      <c r="E287" s="26">
        <f t="shared" si="20"/>
        <v>0</v>
      </c>
      <c r="F287" s="26">
        <f t="shared" si="21"/>
        <v>0</v>
      </c>
      <c r="G287" s="26">
        <f t="shared" si="22"/>
        <v>0</v>
      </c>
      <c r="H287" s="58"/>
      <c r="I287" s="40"/>
      <c r="XEY287" s="75" t="e">
        <f>VLOOKUP('Anexo 14'!B287,ANEXO11A,1,0)</f>
        <v>#N/A</v>
      </c>
      <c r="XEZ287" s="75" t="e">
        <f>VLOOKUP('Anexo 14'!B287,ANEXO11B,1,0)</f>
        <v>#N/A</v>
      </c>
      <c r="XFA287" s="75" t="e">
        <f>VLOOKUP('Anexo 14'!B287,ANEXO11C,1,0)</f>
        <v>#N/A</v>
      </c>
      <c r="XFB287" s="75">
        <f t="shared" si="19"/>
        <v>0</v>
      </c>
    </row>
    <row r="288" spans="1:9 16379:16382" x14ac:dyDescent="0.2">
      <c r="A288" s="29">
        <v>281</v>
      </c>
      <c r="B288" s="47"/>
      <c r="C288" s="36"/>
      <c r="D288" s="34"/>
      <c r="E288" s="26">
        <f t="shared" si="20"/>
        <v>0</v>
      </c>
      <c r="F288" s="26">
        <f t="shared" si="21"/>
        <v>0</v>
      </c>
      <c r="G288" s="26">
        <f t="shared" si="22"/>
        <v>0</v>
      </c>
      <c r="H288" s="58"/>
      <c r="I288" s="40"/>
      <c r="XEY288" s="75" t="e">
        <f>VLOOKUP('Anexo 14'!B288,ANEXO11A,1,0)</f>
        <v>#N/A</v>
      </c>
      <c r="XEZ288" s="75" t="e">
        <f>VLOOKUP('Anexo 14'!B288,ANEXO11B,1,0)</f>
        <v>#N/A</v>
      </c>
      <c r="XFA288" s="75" t="e">
        <f>VLOOKUP('Anexo 14'!B288,ANEXO11C,1,0)</f>
        <v>#N/A</v>
      </c>
      <c r="XFB288" s="75">
        <f t="shared" si="19"/>
        <v>0</v>
      </c>
    </row>
    <row r="289" spans="1:9 16379:16382" x14ac:dyDescent="0.2">
      <c r="A289" s="29">
        <v>282</v>
      </c>
      <c r="B289" s="47"/>
      <c r="C289" s="36"/>
      <c r="D289" s="34"/>
      <c r="E289" s="26">
        <f t="shared" si="20"/>
        <v>0</v>
      </c>
      <c r="F289" s="26">
        <f t="shared" si="21"/>
        <v>0</v>
      </c>
      <c r="G289" s="26">
        <f t="shared" si="22"/>
        <v>0</v>
      </c>
      <c r="H289" s="58"/>
      <c r="I289" s="40"/>
      <c r="XEY289" s="75" t="e">
        <f>VLOOKUP('Anexo 14'!B289,ANEXO11A,1,0)</f>
        <v>#N/A</v>
      </c>
      <c r="XEZ289" s="75" t="e">
        <f>VLOOKUP('Anexo 14'!B289,ANEXO11B,1,0)</f>
        <v>#N/A</v>
      </c>
      <c r="XFA289" s="75" t="e">
        <f>VLOOKUP('Anexo 14'!B289,ANEXO11C,1,0)</f>
        <v>#N/A</v>
      </c>
      <c r="XFB289" s="75">
        <f t="shared" si="19"/>
        <v>0</v>
      </c>
    </row>
    <row r="290" spans="1:9 16379:16382" x14ac:dyDescent="0.2">
      <c r="A290" s="29">
        <v>283</v>
      </c>
      <c r="B290" s="47"/>
      <c r="C290" s="36"/>
      <c r="D290" s="34"/>
      <c r="E290" s="26">
        <f t="shared" si="20"/>
        <v>0</v>
      </c>
      <c r="F290" s="26">
        <f t="shared" si="21"/>
        <v>0</v>
      </c>
      <c r="G290" s="26">
        <f t="shared" si="22"/>
        <v>0</v>
      </c>
      <c r="H290" s="58"/>
      <c r="I290" s="40"/>
      <c r="XEY290" s="75" t="e">
        <f>VLOOKUP('Anexo 14'!B290,ANEXO11A,1,0)</f>
        <v>#N/A</v>
      </c>
      <c r="XEZ290" s="75" t="e">
        <f>VLOOKUP('Anexo 14'!B290,ANEXO11B,1,0)</f>
        <v>#N/A</v>
      </c>
      <c r="XFA290" s="75" t="e">
        <f>VLOOKUP('Anexo 14'!B290,ANEXO11C,1,0)</f>
        <v>#N/A</v>
      </c>
      <c r="XFB290" s="75">
        <f t="shared" si="19"/>
        <v>0</v>
      </c>
    </row>
    <row r="291" spans="1:9 16379:16382" x14ac:dyDescent="0.2">
      <c r="A291" s="29">
        <v>284</v>
      </c>
      <c r="B291" s="47"/>
      <c r="C291" s="36"/>
      <c r="D291" s="34"/>
      <c r="E291" s="26">
        <f t="shared" si="20"/>
        <v>0</v>
      </c>
      <c r="F291" s="26">
        <f t="shared" si="21"/>
        <v>0</v>
      </c>
      <c r="G291" s="26">
        <f t="shared" si="22"/>
        <v>0</v>
      </c>
      <c r="H291" s="58"/>
      <c r="I291" s="40"/>
      <c r="XEY291" s="75" t="e">
        <f>VLOOKUP('Anexo 14'!B291,ANEXO11A,1,0)</f>
        <v>#N/A</v>
      </c>
      <c r="XEZ291" s="75" t="e">
        <f>VLOOKUP('Anexo 14'!B291,ANEXO11B,1,0)</f>
        <v>#N/A</v>
      </c>
      <c r="XFA291" s="75" t="e">
        <f>VLOOKUP('Anexo 14'!B291,ANEXO11C,1,0)</f>
        <v>#N/A</v>
      </c>
      <c r="XFB291" s="75">
        <f t="shared" si="19"/>
        <v>0</v>
      </c>
    </row>
    <row r="292" spans="1:9 16379:16382" x14ac:dyDescent="0.2">
      <c r="A292" s="29">
        <v>285</v>
      </c>
      <c r="B292" s="47"/>
      <c r="C292" s="36"/>
      <c r="D292" s="34"/>
      <c r="E292" s="26">
        <f t="shared" si="20"/>
        <v>0</v>
      </c>
      <c r="F292" s="26">
        <f t="shared" si="21"/>
        <v>0</v>
      </c>
      <c r="G292" s="26">
        <f t="shared" si="22"/>
        <v>0</v>
      </c>
      <c r="H292" s="58"/>
      <c r="I292" s="40"/>
      <c r="XEY292" s="75" t="e">
        <f>VLOOKUP('Anexo 14'!B292,ANEXO11A,1,0)</f>
        <v>#N/A</v>
      </c>
      <c r="XEZ292" s="75" t="e">
        <f>VLOOKUP('Anexo 14'!B292,ANEXO11B,1,0)</f>
        <v>#N/A</v>
      </c>
      <c r="XFA292" s="75" t="e">
        <f>VLOOKUP('Anexo 14'!B292,ANEXO11C,1,0)</f>
        <v>#N/A</v>
      </c>
      <c r="XFB292" s="75">
        <f t="shared" si="19"/>
        <v>0</v>
      </c>
    </row>
    <row r="293" spans="1:9 16379:16382" x14ac:dyDescent="0.2">
      <c r="A293" s="29">
        <v>286</v>
      </c>
      <c r="B293" s="47"/>
      <c r="C293" s="36"/>
      <c r="D293" s="34"/>
      <c r="E293" s="26">
        <f t="shared" si="20"/>
        <v>0</v>
      </c>
      <c r="F293" s="26">
        <f t="shared" si="21"/>
        <v>0</v>
      </c>
      <c r="G293" s="26">
        <f t="shared" si="22"/>
        <v>0</v>
      </c>
      <c r="H293" s="58"/>
      <c r="I293" s="40"/>
      <c r="XEY293" s="75" t="e">
        <f>VLOOKUP('Anexo 14'!B293,ANEXO11A,1,0)</f>
        <v>#N/A</v>
      </c>
      <c r="XEZ293" s="75" t="e">
        <f>VLOOKUP('Anexo 14'!B293,ANEXO11B,1,0)</f>
        <v>#N/A</v>
      </c>
      <c r="XFA293" s="75" t="e">
        <f>VLOOKUP('Anexo 14'!B293,ANEXO11C,1,0)</f>
        <v>#N/A</v>
      </c>
      <c r="XFB293" s="75">
        <f t="shared" si="19"/>
        <v>0</v>
      </c>
    </row>
    <row r="294" spans="1:9 16379:16382" x14ac:dyDescent="0.2">
      <c r="A294" s="29">
        <v>287</v>
      </c>
      <c r="B294" s="47"/>
      <c r="C294" s="36"/>
      <c r="D294" s="34"/>
      <c r="E294" s="26">
        <f t="shared" si="20"/>
        <v>0</v>
      </c>
      <c r="F294" s="26">
        <f t="shared" si="21"/>
        <v>0</v>
      </c>
      <c r="G294" s="26">
        <f t="shared" si="22"/>
        <v>0</v>
      </c>
      <c r="H294" s="58"/>
      <c r="I294" s="40"/>
      <c r="XEY294" s="75" t="e">
        <f>VLOOKUP('Anexo 14'!B294,ANEXO11A,1,0)</f>
        <v>#N/A</v>
      </c>
      <c r="XEZ294" s="75" t="e">
        <f>VLOOKUP('Anexo 14'!B294,ANEXO11B,1,0)</f>
        <v>#N/A</v>
      </c>
      <c r="XFA294" s="75" t="e">
        <f>VLOOKUP('Anexo 14'!B294,ANEXO11C,1,0)</f>
        <v>#N/A</v>
      </c>
      <c r="XFB294" s="75">
        <f t="shared" si="19"/>
        <v>0</v>
      </c>
    </row>
    <row r="295" spans="1:9 16379:16382" x14ac:dyDescent="0.2">
      <c r="A295" s="29">
        <v>288</v>
      </c>
      <c r="B295" s="47"/>
      <c r="C295" s="36"/>
      <c r="D295" s="34"/>
      <c r="E295" s="26">
        <f t="shared" si="20"/>
        <v>0</v>
      </c>
      <c r="F295" s="26">
        <f t="shared" si="21"/>
        <v>0</v>
      </c>
      <c r="G295" s="26">
        <f t="shared" si="22"/>
        <v>0</v>
      </c>
      <c r="H295" s="58"/>
      <c r="I295" s="40"/>
      <c r="XEY295" s="75" t="e">
        <f>VLOOKUP('Anexo 14'!B295,ANEXO11A,1,0)</f>
        <v>#N/A</v>
      </c>
      <c r="XEZ295" s="75" t="e">
        <f>VLOOKUP('Anexo 14'!B295,ANEXO11B,1,0)</f>
        <v>#N/A</v>
      </c>
      <c r="XFA295" s="75" t="e">
        <f>VLOOKUP('Anexo 14'!B295,ANEXO11C,1,0)</f>
        <v>#N/A</v>
      </c>
      <c r="XFB295" s="75">
        <f t="shared" si="19"/>
        <v>0</v>
      </c>
    </row>
    <row r="296" spans="1:9 16379:16382" x14ac:dyDescent="0.2">
      <c r="A296" s="29">
        <v>289</v>
      </c>
      <c r="B296" s="47"/>
      <c r="C296" s="36"/>
      <c r="D296" s="34"/>
      <c r="E296" s="26">
        <f t="shared" si="20"/>
        <v>0</v>
      </c>
      <c r="F296" s="26">
        <f t="shared" si="21"/>
        <v>0</v>
      </c>
      <c r="G296" s="26">
        <f t="shared" si="22"/>
        <v>0</v>
      </c>
      <c r="H296" s="58"/>
      <c r="I296" s="40"/>
      <c r="XEY296" s="75" t="e">
        <f>VLOOKUP('Anexo 14'!B296,ANEXO11A,1,0)</f>
        <v>#N/A</v>
      </c>
      <c r="XEZ296" s="75" t="e">
        <f>VLOOKUP('Anexo 14'!B296,ANEXO11B,1,0)</f>
        <v>#N/A</v>
      </c>
      <c r="XFA296" s="75" t="e">
        <f>VLOOKUP('Anexo 14'!B296,ANEXO11C,1,0)</f>
        <v>#N/A</v>
      </c>
      <c r="XFB296" s="75">
        <f t="shared" si="19"/>
        <v>0</v>
      </c>
    </row>
    <row r="297" spans="1:9 16379:16382" x14ac:dyDescent="0.2">
      <c r="A297" s="29">
        <v>290</v>
      </c>
      <c r="B297" s="47"/>
      <c r="C297" s="36"/>
      <c r="D297" s="34"/>
      <c r="E297" s="26">
        <f t="shared" si="20"/>
        <v>0</v>
      </c>
      <c r="F297" s="26">
        <f t="shared" si="21"/>
        <v>0</v>
      </c>
      <c r="G297" s="26">
        <f t="shared" si="22"/>
        <v>0</v>
      </c>
      <c r="H297" s="58"/>
      <c r="I297" s="40"/>
      <c r="XEY297" s="75" t="e">
        <f>VLOOKUP('Anexo 14'!B297,ANEXO11A,1,0)</f>
        <v>#N/A</v>
      </c>
      <c r="XEZ297" s="75" t="e">
        <f>VLOOKUP('Anexo 14'!B297,ANEXO11B,1,0)</f>
        <v>#N/A</v>
      </c>
      <c r="XFA297" s="75" t="e">
        <f>VLOOKUP('Anexo 14'!B297,ANEXO11C,1,0)</f>
        <v>#N/A</v>
      </c>
      <c r="XFB297" s="75">
        <f t="shared" si="19"/>
        <v>0</v>
      </c>
    </row>
    <row r="298" spans="1:9 16379:16382" x14ac:dyDescent="0.2">
      <c r="A298" s="29">
        <v>291</v>
      </c>
      <c r="B298" s="47"/>
      <c r="C298" s="36"/>
      <c r="D298" s="34"/>
      <c r="E298" s="26">
        <f t="shared" si="20"/>
        <v>0</v>
      </c>
      <c r="F298" s="26">
        <f t="shared" si="21"/>
        <v>0</v>
      </c>
      <c r="G298" s="26">
        <f t="shared" si="22"/>
        <v>0</v>
      </c>
      <c r="H298" s="58"/>
      <c r="I298" s="40"/>
      <c r="XEY298" s="75" t="e">
        <f>VLOOKUP('Anexo 14'!B298,ANEXO11A,1,0)</f>
        <v>#N/A</v>
      </c>
      <c r="XEZ298" s="75" t="e">
        <f>VLOOKUP('Anexo 14'!B298,ANEXO11B,1,0)</f>
        <v>#N/A</v>
      </c>
      <c r="XFA298" s="75" t="e">
        <f>VLOOKUP('Anexo 14'!B298,ANEXO11C,1,0)</f>
        <v>#N/A</v>
      </c>
      <c r="XFB298" s="75">
        <f t="shared" si="19"/>
        <v>0</v>
      </c>
    </row>
    <row r="299" spans="1:9 16379:16382" x14ac:dyDescent="0.2">
      <c r="A299" s="29">
        <v>292</v>
      </c>
      <c r="B299" s="47"/>
      <c r="C299" s="36"/>
      <c r="D299" s="34"/>
      <c r="E299" s="26">
        <f t="shared" si="20"/>
        <v>0</v>
      </c>
      <c r="F299" s="26">
        <f t="shared" si="21"/>
        <v>0</v>
      </c>
      <c r="G299" s="26">
        <f t="shared" si="22"/>
        <v>0</v>
      </c>
      <c r="H299" s="58"/>
      <c r="I299" s="40"/>
      <c r="XEY299" s="75" t="e">
        <f>VLOOKUP('Anexo 14'!B299,ANEXO11A,1,0)</f>
        <v>#N/A</v>
      </c>
      <c r="XEZ299" s="75" t="e">
        <f>VLOOKUP('Anexo 14'!B299,ANEXO11B,1,0)</f>
        <v>#N/A</v>
      </c>
      <c r="XFA299" s="75" t="e">
        <f>VLOOKUP('Anexo 14'!B299,ANEXO11C,1,0)</f>
        <v>#N/A</v>
      </c>
      <c r="XFB299" s="75">
        <f t="shared" si="19"/>
        <v>0</v>
      </c>
    </row>
    <row r="300" spans="1:9 16379:16382" x14ac:dyDescent="0.2">
      <c r="A300" s="29">
        <v>293</v>
      </c>
      <c r="B300" s="47"/>
      <c r="C300" s="36"/>
      <c r="D300" s="34"/>
      <c r="E300" s="26">
        <f t="shared" si="20"/>
        <v>0</v>
      </c>
      <c r="F300" s="26">
        <f t="shared" si="21"/>
        <v>0</v>
      </c>
      <c r="G300" s="26">
        <f t="shared" si="22"/>
        <v>0</v>
      </c>
      <c r="H300" s="58"/>
      <c r="I300" s="40"/>
      <c r="XEY300" s="75" t="e">
        <f>VLOOKUP('Anexo 14'!B300,ANEXO11A,1,0)</f>
        <v>#N/A</v>
      </c>
      <c r="XEZ300" s="75" t="e">
        <f>VLOOKUP('Anexo 14'!B300,ANEXO11B,1,0)</f>
        <v>#N/A</v>
      </c>
      <c r="XFA300" s="75" t="e">
        <f>VLOOKUP('Anexo 14'!B300,ANEXO11C,1,0)</f>
        <v>#N/A</v>
      </c>
      <c r="XFB300" s="75">
        <f t="shared" si="19"/>
        <v>0</v>
      </c>
    </row>
    <row r="301" spans="1:9 16379:16382" x14ac:dyDescent="0.2">
      <c r="A301" s="29">
        <v>294</v>
      </c>
      <c r="B301" s="47"/>
      <c r="C301" s="36"/>
      <c r="D301" s="34"/>
      <c r="E301" s="26">
        <f t="shared" si="20"/>
        <v>0</v>
      </c>
      <c r="F301" s="26">
        <f t="shared" si="21"/>
        <v>0</v>
      </c>
      <c r="G301" s="26">
        <f t="shared" si="22"/>
        <v>0</v>
      </c>
      <c r="H301" s="58"/>
      <c r="I301" s="40"/>
      <c r="XEY301" s="75" t="e">
        <f>VLOOKUP('Anexo 14'!B301,ANEXO11A,1,0)</f>
        <v>#N/A</v>
      </c>
      <c r="XEZ301" s="75" t="e">
        <f>VLOOKUP('Anexo 14'!B301,ANEXO11B,1,0)</f>
        <v>#N/A</v>
      </c>
      <c r="XFA301" s="75" t="e">
        <f>VLOOKUP('Anexo 14'!B301,ANEXO11C,1,0)</f>
        <v>#N/A</v>
      </c>
      <c r="XFB301" s="75">
        <f t="shared" si="19"/>
        <v>0</v>
      </c>
    </row>
    <row r="302" spans="1:9 16379:16382" x14ac:dyDescent="0.2">
      <c r="A302" s="29">
        <v>295</v>
      </c>
      <c r="B302" s="47"/>
      <c r="C302" s="36"/>
      <c r="D302" s="34"/>
      <c r="E302" s="26">
        <f t="shared" si="20"/>
        <v>0</v>
      </c>
      <c r="F302" s="26">
        <f t="shared" si="21"/>
        <v>0</v>
      </c>
      <c r="G302" s="26">
        <f t="shared" si="22"/>
        <v>0</v>
      </c>
      <c r="H302" s="58"/>
      <c r="I302" s="40"/>
      <c r="XEY302" s="75" t="e">
        <f>VLOOKUP('Anexo 14'!B302,ANEXO11A,1,0)</f>
        <v>#N/A</v>
      </c>
      <c r="XEZ302" s="75" t="e">
        <f>VLOOKUP('Anexo 14'!B302,ANEXO11B,1,0)</f>
        <v>#N/A</v>
      </c>
      <c r="XFA302" s="75" t="e">
        <f>VLOOKUP('Anexo 14'!B302,ANEXO11C,1,0)</f>
        <v>#N/A</v>
      </c>
      <c r="XFB302" s="75">
        <f t="shared" si="19"/>
        <v>0</v>
      </c>
    </row>
    <row r="303" spans="1:9 16379:16382" x14ac:dyDescent="0.2">
      <c r="A303" s="29">
        <v>296</v>
      </c>
      <c r="B303" s="47"/>
      <c r="C303" s="36"/>
      <c r="D303" s="34"/>
      <c r="E303" s="26">
        <f t="shared" si="20"/>
        <v>0</v>
      </c>
      <c r="F303" s="26">
        <f t="shared" si="21"/>
        <v>0</v>
      </c>
      <c r="G303" s="26">
        <f t="shared" si="22"/>
        <v>0</v>
      </c>
      <c r="H303" s="58"/>
      <c r="I303" s="40"/>
      <c r="XEY303" s="75" t="e">
        <f>VLOOKUP('Anexo 14'!B303,ANEXO11A,1,0)</f>
        <v>#N/A</v>
      </c>
      <c r="XEZ303" s="75" t="e">
        <f>VLOOKUP('Anexo 14'!B303,ANEXO11B,1,0)</f>
        <v>#N/A</v>
      </c>
      <c r="XFA303" s="75" t="e">
        <f>VLOOKUP('Anexo 14'!B303,ANEXO11C,1,0)</f>
        <v>#N/A</v>
      </c>
      <c r="XFB303" s="75">
        <f t="shared" si="19"/>
        <v>0</v>
      </c>
    </row>
    <row r="304" spans="1:9 16379:16382" x14ac:dyDescent="0.2">
      <c r="A304" s="29">
        <v>297</v>
      </c>
      <c r="B304" s="47"/>
      <c r="C304" s="36"/>
      <c r="D304" s="34"/>
      <c r="E304" s="26">
        <f t="shared" si="20"/>
        <v>0</v>
      </c>
      <c r="F304" s="26">
        <f t="shared" si="21"/>
        <v>0</v>
      </c>
      <c r="G304" s="26">
        <f t="shared" si="22"/>
        <v>0</v>
      </c>
      <c r="H304" s="58"/>
      <c r="I304" s="40"/>
      <c r="XEY304" s="75" t="e">
        <f>VLOOKUP('Anexo 14'!B304,ANEXO11A,1,0)</f>
        <v>#N/A</v>
      </c>
      <c r="XEZ304" s="75" t="e">
        <f>VLOOKUP('Anexo 14'!B304,ANEXO11B,1,0)</f>
        <v>#N/A</v>
      </c>
      <c r="XFA304" s="75" t="e">
        <f>VLOOKUP('Anexo 14'!B304,ANEXO11C,1,0)</f>
        <v>#N/A</v>
      </c>
      <c r="XFB304" s="75">
        <f t="shared" si="19"/>
        <v>0</v>
      </c>
    </row>
    <row r="305" spans="1:9 16379:16382" x14ac:dyDescent="0.2">
      <c r="A305" s="29">
        <v>298</v>
      </c>
      <c r="B305" s="47"/>
      <c r="C305" s="36"/>
      <c r="D305" s="34"/>
      <c r="E305" s="26">
        <f t="shared" si="20"/>
        <v>0</v>
      </c>
      <c r="F305" s="26">
        <f t="shared" si="21"/>
        <v>0</v>
      </c>
      <c r="G305" s="26">
        <f t="shared" si="22"/>
        <v>0</v>
      </c>
      <c r="H305" s="58"/>
      <c r="I305" s="40"/>
      <c r="XEY305" s="75" t="e">
        <f>VLOOKUP('Anexo 14'!B305,ANEXO11A,1,0)</f>
        <v>#N/A</v>
      </c>
      <c r="XEZ305" s="75" t="e">
        <f>VLOOKUP('Anexo 14'!B305,ANEXO11B,1,0)</f>
        <v>#N/A</v>
      </c>
      <c r="XFA305" s="75" t="e">
        <f>VLOOKUP('Anexo 14'!B305,ANEXO11C,1,0)</f>
        <v>#N/A</v>
      </c>
      <c r="XFB305" s="75">
        <f t="shared" si="19"/>
        <v>0</v>
      </c>
    </row>
    <row r="306" spans="1:9 16379:16382" x14ac:dyDescent="0.2">
      <c r="A306" s="29">
        <v>299</v>
      </c>
      <c r="B306" s="47"/>
      <c r="C306" s="36"/>
      <c r="D306" s="34"/>
      <c r="E306" s="26">
        <f t="shared" si="20"/>
        <v>0</v>
      </c>
      <c r="F306" s="26">
        <f t="shared" si="21"/>
        <v>0</v>
      </c>
      <c r="G306" s="26">
        <f t="shared" si="22"/>
        <v>0</v>
      </c>
      <c r="H306" s="58"/>
      <c r="I306" s="40"/>
      <c r="XEY306" s="75" t="e">
        <f>VLOOKUP('Anexo 14'!B306,ANEXO11A,1,0)</f>
        <v>#N/A</v>
      </c>
      <c r="XEZ306" s="75" t="e">
        <f>VLOOKUP('Anexo 14'!B306,ANEXO11B,1,0)</f>
        <v>#N/A</v>
      </c>
      <c r="XFA306" s="75" t="e">
        <f>VLOOKUP('Anexo 14'!B306,ANEXO11C,1,0)</f>
        <v>#N/A</v>
      </c>
      <c r="XFB306" s="75">
        <f t="shared" si="19"/>
        <v>0</v>
      </c>
    </row>
    <row r="307" spans="1:9 16379:16382" x14ac:dyDescent="0.2">
      <c r="A307" s="29">
        <v>300</v>
      </c>
      <c r="B307" s="47"/>
      <c r="C307" s="36"/>
      <c r="D307" s="34"/>
      <c r="E307" s="26">
        <f t="shared" si="20"/>
        <v>0</v>
      </c>
      <c r="F307" s="26">
        <f t="shared" si="21"/>
        <v>0</v>
      </c>
      <c r="G307" s="26">
        <f t="shared" si="22"/>
        <v>0</v>
      </c>
      <c r="H307" s="58"/>
      <c r="I307" s="40"/>
      <c r="XEY307" s="75" t="e">
        <f>VLOOKUP('Anexo 14'!B307,ANEXO11A,1,0)</f>
        <v>#N/A</v>
      </c>
      <c r="XEZ307" s="75" t="e">
        <f>VLOOKUP('Anexo 14'!B307,ANEXO11B,1,0)</f>
        <v>#N/A</v>
      </c>
      <c r="XFA307" s="75" t="e">
        <f>VLOOKUP('Anexo 14'!B307,ANEXO11C,1,0)</f>
        <v>#N/A</v>
      </c>
      <c r="XFB307" s="75">
        <f t="shared" si="19"/>
        <v>0</v>
      </c>
    </row>
    <row r="308" spans="1:9 16379:16382" x14ac:dyDescent="0.2">
      <c r="A308" s="29">
        <v>301</v>
      </c>
      <c r="B308" s="47"/>
      <c r="C308" s="36"/>
      <c r="D308" s="34"/>
      <c r="E308" s="26">
        <f t="shared" si="20"/>
        <v>0</v>
      </c>
      <c r="F308" s="26">
        <f t="shared" si="21"/>
        <v>0</v>
      </c>
      <c r="G308" s="26">
        <f t="shared" si="22"/>
        <v>0</v>
      </c>
      <c r="H308" s="58"/>
      <c r="I308" s="40"/>
      <c r="XEY308" s="75" t="e">
        <f>VLOOKUP('Anexo 14'!B308,ANEXO11A,1,0)</f>
        <v>#N/A</v>
      </c>
      <c r="XEZ308" s="75" t="e">
        <f>VLOOKUP('Anexo 14'!B308,ANEXO11B,1,0)</f>
        <v>#N/A</v>
      </c>
      <c r="XFA308" s="75" t="e">
        <f>VLOOKUP('Anexo 14'!B308,ANEXO11C,1,0)</f>
        <v>#N/A</v>
      </c>
      <c r="XFB308" s="75">
        <f t="shared" si="19"/>
        <v>0</v>
      </c>
    </row>
    <row r="309" spans="1:9 16379:16382" x14ac:dyDescent="0.2">
      <c r="A309" s="29">
        <v>302</v>
      </c>
      <c r="B309" s="47"/>
      <c r="C309" s="36"/>
      <c r="D309" s="34"/>
      <c r="E309" s="26">
        <f t="shared" si="20"/>
        <v>0</v>
      </c>
      <c r="F309" s="26">
        <f t="shared" si="21"/>
        <v>0</v>
      </c>
      <c r="G309" s="26">
        <f t="shared" si="22"/>
        <v>0</v>
      </c>
      <c r="H309" s="58"/>
      <c r="I309" s="40"/>
      <c r="XEY309" s="75" t="e">
        <f>VLOOKUP('Anexo 14'!B309,ANEXO11A,1,0)</f>
        <v>#N/A</v>
      </c>
      <c r="XEZ309" s="75" t="e">
        <f>VLOOKUP('Anexo 14'!B309,ANEXO11B,1,0)</f>
        <v>#N/A</v>
      </c>
      <c r="XFA309" s="75" t="e">
        <f>VLOOKUP('Anexo 14'!B309,ANEXO11C,1,0)</f>
        <v>#N/A</v>
      </c>
      <c r="XFB309" s="75">
        <f t="shared" si="19"/>
        <v>0</v>
      </c>
    </row>
    <row r="310" spans="1:9 16379:16382" x14ac:dyDescent="0.2">
      <c r="A310" s="29">
        <v>303</v>
      </c>
      <c r="B310" s="47"/>
      <c r="C310" s="36"/>
      <c r="D310" s="34"/>
      <c r="E310" s="26">
        <f t="shared" si="20"/>
        <v>0</v>
      </c>
      <c r="F310" s="26">
        <f t="shared" si="21"/>
        <v>0</v>
      </c>
      <c r="G310" s="26">
        <f t="shared" si="22"/>
        <v>0</v>
      </c>
      <c r="H310" s="58"/>
      <c r="I310" s="40"/>
      <c r="XEY310" s="75" t="e">
        <f>VLOOKUP('Anexo 14'!B310,ANEXO11A,1,0)</f>
        <v>#N/A</v>
      </c>
      <c r="XEZ310" s="75" t="e">
        <f>VLOOKUP('Anexo 14'!B310,ANEXO11B,1,0)</f>
        <v>#N/A</v>
      </c>
      <c r="XFA310" s="75" t="e">
        <f>VLOOKUP('Anexo 14'!B310,ANEXO11C,1,0)</f>
        <v>#N/A</v>
      </c>
      <c r="XFB310" s="75">
        <f t="shared" si="19"/>
        <v>0</v>
      </c>
    </row>
    <row r="311" spans="1:9 16379:16382" x14ac:dyDescent="0.2">
      <c r="A311" s="29">
        <v>304</v>
      </c>
      <c r="B311" s="47"/>
      <c r="C311" s="36"/>
      <c r="D311" s="34"/>
      <c r="E311" s="26">
        <f t="shared" si="20"/>
        <v>0</v>
      </c>
      <c r="F311" s="26">
        <f t="shared" si="21"/>
        <v>0</v>
      </c>
      <c r="G311" s="26">
        <f t="shared" si="22"/>
        <v>0</v>
      </c>
      <c r="H311" s="58"/>
      <c r="I311" s="40"/>
      <c r="XEY311" s="75" t="e">
        <f>VLOOKUP('Anexo 14'!B311,ANEXO11A,1,0)</f>
        <v>#N/A</v>
      </c>
      <c r="XEZ311" s="75" t="e">
        <f>VLOOKUP('Anexo 14'!B311,ANEXO11B,1,0)</f>
        <v>#N/A</v>
      </c>
      <c r="XFA311" s="75" t="e">
        <f>VLOOKUP('Anexo 14'!B311,ANEXO11C,1,0)</f>
        <v>#N/A</v>
      </c>
      <c r="XFB311" s="75">
        <f t="shared" si="19"/>
        <v>0</v>
      </c>
    </row>
    <row r="312" spans="1:9 16379:16382" x14ac:dyDescent="0.2">
      <c r="A312" s="29">
        <v>305</v>
      </c>
      <c r="B312" s="47"/>
      <c r="C312" s="36"/>
      <c r="D312" s="34"/>
      <c r="E312" s="26">
        <f t="shared" si="20"/>
        <v>0</v>
      </c>
      <c r="F312" s="26">
        <f t="shared" si="21"/>
        <v>0</v>
      </c>
      <c r="G312" s="26">
        <f t="shared" si="22"/>
        <v>0</v>
      </c>
      <c r="H312" s="58"/>
      <c r="I312" s="40"/>
      <c r="XEY312" s="75" t="e">
        <f>VLOOKUP('Anexo 14'!B312,ANEXO11A,1,0)</f>
        <v>#N/A</v>
      </c>
      <c r="XEZ312" s="75" t="e">
        <f>VLOOKUP('Anexo 14'!B312,ANEXO11B,1,0)</f>
        <v>#N/A</v>
      </c>
      <c r="XFA312" s="75" t="e">
        <f>VLOOKUP('Anexo 14'!B312,ANEXO11C,1,0)</f>
        <v>#N/A</v>
      </c>
      <c r="XFB312" s="75">
        <f t="shared" si="19"/>
        <v>0</v>
      </c>
    </row>
    <row r="313" spans="1:9 16379:16382" x14ac:dyDescent="0.2">
      <c r="A313" s="29">
        <v>306</v>
      </c>
      <c r="B313" s="47"/>
      <c r="C313" s="36"/>
      <c r="D313" s="34"/>
      <c r="E313" s="26">
        <f t="shared" si="20"/>
        <v>0</v>
      </c>
      <c r="F313" s="26">
        <f t="shared" si="21"/>
        <v>0</v>
      </c>
      <c r="G313" s="26">
        <f t="shared" si="22"/>
        <v>0</v>
      </c>
      <c r="H313" s="58"/>
      <c r="I313" s="40"/>
      <c r="XEY313" s="75" t="e">
        <f>VLOOKUP('Anexo 14'!B313,ANEXO11A,1,0)</f>
        <v>#N/A</v>
      </c>
      <c r="XEZ313" s="75" t="e">
        <f>VLOOKUP('Anexo 14'!B313,ANEXO11B,1,0)</f>
        <v>#N/A</v>
      </c>
      <c r="XFA313" s="75" t="e">
        <f>VLOOKUP('Anexo 14'!B313,ANEXO11C,1,0)</f>
        <v>#N/A</v>
      </c>
      <c r="XFB313" s="75">
        <f t="shared" si="19"/>
        <v>0</v>
      </c>
    </row>
    <row r="314" spans="1:9 16379:16382" x14ac:dyDescent="0.2">
      <c r="A314" s="29">
        <v>307</v>
      </c>
      <c r="B314" s="47"/>
      <c r="C314" s="36"/>
      <c r="D314" s="34"/>
      <c r="E314" s="26">
        <f t="shared" si="20"/>
        <v>0</v>
      </c>
      <c r="F314" s="26">
        <f t="shared" si="21"/>
        <v>0</v>
      </c>
      <c r="G314" s="26">
        <f t="shared" si="22"/>
        <v>0</v>
      </c>
      <c r="H314" s="58"/>
      <c r="I314" s="40"/>
      <c r="XEY314" s="75" t="e">
        <f>VLOOKUP('Anexo 14'!B314,ANEXO11A,1,0)</f>
        <v>#N/A</v>
      </c>
      <c r="XEZ314" s="75" t="e">
        <f>VLOOKUP('Anexo 14'!B314,ANEXO11B,1,0)</f>
        <v>#N/A</v>
      </c>
      <c r="XFA314" s="75" t="e">
        <f>VLOOKUP('Anexo 14'!B314,ANEXO11C,1,0)</f>
        <v>#N/A</v>
      </c>
      <c r="XFB314" s="75">
        <f t="shared" si="19"/>
        <v>0</v>
      </c>
    </row>
    <row r="315" spans="1:9 16379:16382" x14ac:dyDescent="0.2">
      <c r="A315" s="29">
        <v>308</v>
      </c>
      <c r="B315" s="47"/>
      <c r="C315" s="36"/>
      <c r="D315" s="34"/>
      <c r="E315" s="26">
        <f t="shared" si="20"/>
        <v>0</v>
      </c>
      <c r="F315" s="26">
        <f t="shared" si="21"/>
        <v>0</v>
      </c>
      <c r="G315" s="26">
        <f t="shared" si="22"/>
        <v>0</v>
      </c>
      <c r="H315" s="58"/>
      <c r="I315" s="40"/>
      <c r="XEY315" s="75" t="e">
        <f>VLOOKUP('Anexo 14'!B315,ANEXO11A,1,0)</f>
        <v>#N/A</v>
      </c>
      <c r="XEZ315" s="75" t="e">
        <f>VLOOKUP('Anexo 14'!B315,ANEXO11B,1,0)</f>
        <v>#N/A</v>
      </c>
      <c r="XFA315" s="75" t="e">
        <f>VLOOKUP('Anexo 14'!B315,ANEXO11C,1,0)</f>
        <v>#N/A</v>
      </c>
      <c r="XFB315" s="75">
        <f t="shared" si="19"/>
        <v>0</v>
      </c>
    </row>
    <row r="316" spans="1:9 16379:16382" x14ac:dyDescent="0.2">
      <c r="A316" s="29">
        <v>309</v>
      </c>
      <c r="B316" s="47"/>
      <c r="C316" s="36"/>
      <c r="D316" s="34"/>
      <c r="E316" s="26">
        <f t="shared" si="20"/>
        <v>0</v>
      </c>
      <c r="F316" s="26">
        <f t="shared" si="21"/>
        <v>0</v>
      </c>
      <c r="G316" s="26">
        <f t="shared" si="22"/>
        <v>0</v>
      </c>
      <c r="H316" s="58"/>
      <c r="I316" s="40"/>
      <c r="XEY316" s="75" t="e">
        <f>VLOOKUP('Anexo 14'!B316,ANEXO11A,1,0)</f>
        <v>#N/A</v>
      </c>
      <c r="XEZ316" s="75" t="e">
        <f>VLOOKUP('Anexo 14'!B316,ANEXO11B,1,0)</f>
        <v>#N/A</v>
      </c>
      <c r="XFA316" s="75" t="e">
        <f>VLOOKUP('Anexo 14'!B316,ANEXO11C,1,0)</f>
        <v>#N/A</v>
      </c>
      <c r="XFB316" s="75">
        <f t="shared" si="19"/>
        <v>0</v>
      </c>
    </row>
    <row r="317" spans="1:9 16379:16382" x14ac:dyDescent="0.2">
      <c r="A317" s="29">
        <v>310</v>
      </c>
      <c r="B317" s="47"/>
      <c r="C317" s="36"/>
      <c r="D317" s="34"/>
      <c r="E317" s="26">
        <f t="shared" si="20"/>
        <v>0</v>
      </c>
      <c r="F317" s="26">
        <f t="shared" si="21"/>
        <v>0</v>
      </c>
      <c r="G317" s="26">
        <f t="shared" si="22"/>
        <v>0</v>
      </c>
      <c r="H317" s="58"/>
      <c r="I317" s="40"/>
      <c r="XEY317" s="75" t="e">
        <f>VLOOKUP('Anexo 14'!B317,ANEXO11A,1,0)</f>
        <v>#N/A</v>
      </c>
      <c r="XEZ317" s="75" t="e">
        <f>VLOOKUP('Anexo 14'!B317,ANEXO11B,1,0)</f>
        <v>#N/A</v>
      </c>
      <c r="XFA317" s="75" t="e">
        <f>VLOOKUP('Anexo 14'!B317,ANEXO11C,1,0)</f>
        <v>#N/A</v>
      </c>
      <c r="XFB317" s="75">
        <f t="shared" si="19"/>
        <v>0</v>
      </c>
    </row>
    <row r="318" spans="1:9 16379:16382" x14ac:dyDescent="0.2">
      <c r="A318" s="29">
        <v>311</v>
      </c>
      <c r="B318" s="47"/>
      <c r="C318" s="36"/>
      <c r="D318" s="34"/>
      <c r="E318" s="26">
        <f t="shared" si="20"/>
        <v>0</v>
      </c>
      <c r="F318" s="26">
        <f t="shared" si="21"/>
        <v>0</v>
      </c>
      <c r="G318" s="26">
        <f t="shared" si="22"/>
        <v>0</v>
      </c>
      <c r="H318" s="58"/>
      <c r="I318" s="40"/>
      <c r="XEY318" s="75" t="e">
        <f>VLOOKUP('Anexo 14'!B318,ANEXO11A,1,0)</f>
        <v>#N/A</v>
      </c>
      <c r="XEZ318" s="75" t="e">
        <f>VLOOKUP('Anexo 14'!B318,ANEXO11B,1,0)</f>
        <v>#N/A</v>
      </c>
      <c r="XFA318" s="75" t="e">
        <f>VLOOKUP('Anexo 14'!B318,ANEXO11C,1,0)</f>
        <v>#N/A</v>
      </c>
      <c r="XFB318" s="75">
        <f t="shared" si="19"/>
        <v>0</v>
      </c>
    </row>
    <row r="319" spans="1:9 16379:16382" x14ac:dyDescent="0.2">
      <c r="A319" s="29">
        <v>312</v>
      </c>
      <c r="B319" s="47"/>
      <c r="C319" s="36"/>
      <c r="D319" s="34"/>
      <c r="E319" s="26">
        <f t="shared" si="20"/>
        <v>0</v>
      </c>
      <c r="F319" s="26">
        <f t="shared" si="21"/>
        <v>0</v>
      </c>
      <c r="G319" s="26">
        <f t="shared" si="22"/>
        <v>0</v>
      </c>
      <c r="H319" s="58"/>
      <c r="I319" s="40"/>
      <c r="XEY319" s="75" t="e">
        <f>VLOOKUP('Anexo 14'!B319,ANEXO11A,1,0)</f>
        <v>#N/A</v>
      </c>
      <c r="XEZ319" s="75" t="e">
        <f>VLOOKUP('Anexo 14'!B319,ANEXO11B,1,0)</f>
        <v>#N/A</v>
      </c>
      <c r="XFA319" s="75" t="e">
        <f>VLOOKUP('Anexo 14'!B319,ANEXO11C,1,0)</f>
        <v>#N/A</v>
      </c>
      <c r="XFB319" s="75">
        <f t="shared" si="19"/>
        <v>0</v>
      </c>
    </row>
    <row r="320" spans="1:9 16379:16382" x14ac:dyDescent="0.2">
      <c r="A320" s="29">
        <v>313</v>
      </c>
      <c r="B320" s="47"/>
      <c r="C320" s="36"/>
      <c r="D320" s="34"/>
      <c r="E320" s="26">
        <f t="shared" si="20"/>
        <v>0</v>
      </c>
      <c r="F320" s="26">
        <f t="shared" si="21"/>
        <v>0</v>
      </c>
      <c r="G320" s="26">
        <f t="shared" si="22"/>
        <v>0</v>
      </c>
      <c r="H320" s="58"/>
      <c r="I320" s="40"/>
      <c r="XEY320" s="75" t="e">
        <f>VLOOKUP('Anexo 14'!B320,ANEXO11A,1,0)</f>
        <v>#N/A</v>
      </c>
      <c r="XEZ320" s="75" t="e">
        <f>VLOOKUP('Anexo 14'!B320,ANEXO11B,1,0)</f>
        <v>#N/A</v>
      </c>
      <c r="XFA320" s="75" t="e">
        <f>VLOOKUP('Anexo 14'!B320,ANEXO11C,1,0)</f>
        <v>#N/A</v>
      </c>
      <c r="XFB320" s="75">
        <f t="shared" si="19"/>
        <v>0</v>
      </c>
    </row>
    <row r="321" spans="1:9 16379:16382" x14ac:dyDescent="0.2">
      <c r="A321" s="29">
        <v>314</v>
      </c>
      <c r="B321" s="47"/>
      <c r="C321" s="36"/>
      <c r="D321" s="34"/>
      <c r="E321" s="26">
        <f t="shared" si="20"/>
        <v>0</v>
      </c>
      <c r="F321" s="26">
        <f t="shared" si="21"/>
        <v>0</v>
      </c>
      <c r="G321" s="26">
        <f t="shared" si="22"/>
        <v>0</v>
      </c>
      <c r="H321" s="58"/>
      <c r="I321" s="40"/>
      <c r="XEY321" s="75" t="e">
        <f>VLOOKUP('Anexo 14'!B321,ANEXO11A,1,0)</f>
        <v>#N/A</v>
      </c>
      <c r="XEZ321" s="75" t="e">
        <f>VLOOKUP('Anexo 14'!B321,ANEXO11B,1,0)</f>
        <v>#N/A</v>
      </c>
      <c r="XFA321" s="75" t="e">
        <f>VLOOKUP('Anexo 14'!B321,ANEXO11C,1,0)</f>
        <v>#N/A</v>
      </c>
      <c r="XFB321" s="75">
        <f t="shared" si="19"/>
        <v>0</v>
      </c>
    </row>
    <row r="322" spans="1:9 16379:16382" x14ac:dyDescent="0.2">
      <c r="A322" s="29">
        <v>315</v>
      </c>
      <c r="B322" s="47"/>
      <c r="C322" s="36"/>
      <c r="D322" s="34"/>
      <c r="E322" s="26">
        <f t="shared" si="20"/>
        <v>0</v>
      </c>
      <c r="F322" s="26">
        <f t="shared" si="21"/>
        <v>0</v>
      </c>
      <c r="G322" s="26">
        <f t="shared" si="22"/>
        <v>0</v>
      </c>
      <c r="H322" s="58"/>
      <c r="I322" s="40"/>
      <c r="XEY322" s="75" t="e">
        <f>VLOOKUP('Anexo 14'!B322,ANEXO11A,1,0)</f>
        <v>#N/A</v>
      </c>
      <c r="XEZ322" s="75" t="e">
        <f>VLOOKUP('Anexo 14'!B322,ANEXO11B,1,0)</f>
        <v>#N/A</v>
      </c>
      <c r="XFA322" s="75" t="e">
        <f>VLOOKUP('Anexo 14'!B322,ANEXO11C,1,0)</f>
        <v>#N/A</v>
      </c>
      <c r="XFB322" s="75">
        <f t="shared" si="19"/>
        <v>0</v>
      </c>
    </row>
    <row r="323" spans="1:9 16379:16382" x14ac:dyDescent="0.2">
      <c r="A323" s="29">
        <v>316</v>
      </c>
      <c r="B323" s="47"/>
      <c r="C323" s="36"/>
      <c r="D323" s="34"/>
      <c r="E323" s="26">
        <f t="shared" si="20"/>
        <v>0</v>
      </c>
      <c r="F323" s="26">
        <f t="shared" si="21"/>
        <v>0</v>
      </c>
      <c r="G323" s="26">
        <f t="shared" si="22"/>
        <v>0</v>
      </c>
      <c r="H323" s="58"/>
      <c r="I323" s="40"/>
      <c r="XEY323" s="75" t="e">
        <f>VLOOKUP('Anexo 14'!B323,ANEXO11A,1,0)</f>
        <v>#N/A</v>
      </c>
      <c r="XEZ323" s="75" t="e">
        <f>VLOOKUP('Anexo 14'!B323,ANEXO11B,1,0)</f>
        <v>#N/A</v>
      </c>
      <c r="XFA323" s="75" t="e">
        <f>VLOOKUP('Anexo 14'!B323,ANEXO11C,1,0)</f>
        <v>#N/A</v>
      </c>
      <c r="XFB323" s="75">
        <f t="shared" si="19"/>
        <v>0</v>
      </c>
    </row>
    <row r="324" spans="1:9 16379:16382" x14ac:dyDescent="0.2">
      <c r="A324" s="29">
        <v>317</v>
      </c>
      <c r="B324" s="47"/>
      <c r="C324" s="36"/>
      <c r="D324" s="34"/>
      <c r="E324" s="26">
        <f t="shared" si="20"/>
        <v>0</v>
      </c>
      <c r="F324" s="26">
        <f t="shared" si="21"/>
        <v>0</v>
      </c>
      <c r="G324" s="26">
        <f t="shared" si="22"/>
        <v>0</v>
      </c>
      <c r="H324" s="58"/>
      <c r="I324" s="40"/>
      <c r="XEY324" s="75" t="e">
        <f>VLOOKUP('Anexo 14'!B324,ANEXO11A,1,0)</f>
        <v>#N/A</v>
      </c>
      <c r="XEZ324" s="75" t="e">
        <f>VLOOKUP('Anexo 14'!B324,ANEXO11B,1,0)</f>
        <v>#N/A</v>
      </c>
      <c r="XFA324" s="75" t="e">
        <f>VLOOKUP('Anexo 14'!B324,ANEXO11C,1,0)</f>
        <v>#N/A</v>
      </c>
      <c r="XFB324" s="75">
        <f t="shared" si="19"/>
        <v>0</v>
      </c>
    </row>
    <row r="325" spans="1:9 16379:16382" x14ac:dyDescent="0.2">
      <c r="A325" s="29">
        <v>318</v>
      </c>
      <c r="B325" s="47"/>
      <c r="C325" s="36"/>
      <c r="D325" s="34"/>
      <c r="E325" s="26">
        <f t="shared" si="20"/>
        <v>0</v>
      </c>
      <c r="F325" s="26">
        <f t="shared" si="21"/>
        <v>0</v>
      </c>
      <c r="G325" s="26">
        <f t="shared" si="22"/>
        <v>0</v>
      </c>
      <c r="H325" s="58"/>
      <c r="I325" s="40"/>
      <c r="XEY325" s="75" t="e">
        <f>VLOOKUP('Anexo 14'!B325,ANEXO11A,1,0)</f>
        <v>#N/A</v>
      </c>
      <c r="XEZ325" s="75" t="e">
        <f>VLOOKUP('Anexo 14'!B325,ANEXO11B,1,0)</f>
        <v>#N/A</v>
      </c>
      <c r="XFA325" s="75" t="e">
        <f>VLOOKUP('Anexo 14'!B325,ANEXO11C,1,0)</f>
        <v>#N/A</v>
      </c>
      <c r="XFB325" s="75">
        <f t="shared" si="19"/>
        <v>0</v>
      </c>
    </row>
    <row r="326" spans="1:9 16379:16382" x14ac:dyDescent="0.2">
      <c r="A326" s="29">
        <v>319</v>
      </c>
      <c r="B326" s="47"/>
      <c r="C326" s="36"/>
      <c r="D326" s="34"/>
      <c r="E326" s="26">
        <f t="shared" si="20"/>
        <v>0</v>
      </c>
      <c r="F326" s="26">
        <f t="shared" si="21"/>
        <v>0</v>
      </c>
      <c r="G326" s="26">
        <f t="shared" si="22"/>
        <v>0</v>
      </c>
      <c r="H326" s="58"/>
      <c r="I326" s="40"/>
      <c r="XEY326" s="75" t="e">
        <f>VLOOKUP('Anexo 14'!B326,ANEXO11A,1,0)</f>
        <v>#N/A</v>
      </c>
      <c r="XEZ326" s="75" t="e">
        <f>VLOOKUP('Anexo 14'!B326,ANEXO11B,1,0)</f>
        <v>#N/A</v>
      </c>
      <c r="XFA326" s="75" t="e">
        <f>VLOOKUP('Anexo 14'!B326,ANEXO11C,1,0)</f>
        <v>#N/A</v>
      </c>
      <c r="XFB326" s="75">
        <f t="shared" si="19"/>
        <v>0</v>
      </c>
    </row>
    <row r="327" spans="1:9 16379:16382" x14ac:dyDescent="0.2">
      <c r="A327" s="29">
        <v>320</v>
      </c>
      <c r="B327" s="47"/>
      <c r="C327" s="36"/>
      <c r="D327" s="34"/>
      <c r="E327" s="26">
        <f t="shared" si="20"/>
        <v>0</v>
      </c>
      <c r="F327" s="26">
        <f t="shared" si="21"/>
        <v>0</v>
      </c>
      <c r="G327" s="26">
        <f t="shared" si="22"/>
        <v>0</v>
      </c>
      <c r="H327" s="58"/>
      <c r="I327" s="40"/>
      <c r="XEY327" s="75" t="e">
        <f>VLOOKUP('Anexo 14'!B327,ANEXO11A,1,0)</f>
        <v>#N/A</v>
      </c>
      <c r="XEZ327" s="75" t="e">
        <f>VLOOKUP('Anexo 14'!B327,ANEXO11B,1,0)</f>
        <v>#N/A</v>
      </c>
      <c r="XFA327" s="75" t="e">
        <f>VLOOKUP('Anexo 14'!B327,ANEXO11C,1,0)</f>
        <v>#N/A</v>
      </c>
      <c r="XFB327" s="75">
        <f t="shared" si="19"/>
        <v>0</v>
      </c>
    </row>
    <row r="328" spans="1:9 16379:16382" x14ac:dyDescent="0.2">
      <c r="A328" s="29">
        <v>321</v>
      </c>
      <c r="B328" s="47"/>
      <c r="C328" s="36"/>
      <c r="D328" s="34"/>
      <c r="E328" s="26">
        <f t="shared" si="20"/>
        <v>0</v>
      </c>
      <c r="F328" s="26">
        <f t="shared" si="21"/>
        <v>0</v>
      </c>
      <c r="G328" s="26">
        <f t="shared" si="22"/>
        <v>0</v>
      </c>
      <c r="H328" s="58"/>
      <c r="I328" s="40"/>
      <c r="XEY328" s="75" t="e">
        <f>VLOOKUP('Anexo 14'!B328,ANEXO11A,1,0)</f>
        <v>#N/A</v>
      </c>
      <c r="XEZ328" s="75" t="e">
        <f>VLOOKUP('Anexo 14'!B328,ANEXO11B,1,0)</f>
        <v>#N/A</v>
      </c>
      <c r="XFA328" s="75" t="e">
        <f>VLOOKUP('Anexo 14'!B328,ANEXO11C,1,0)</f>
        <v>#N/A</v>
      </c>
      <c r="XFB328" s="75">
        <f t="shared" ref="XFB328:XFB391" si="23">COUNTIF(OBRASYACCIONES,B328)</f>
        <v>0</v>
      </c>
    </row>
    <row r="329" spans="1:9 16379:16382" x14ac:dyDescent="0.2">
      <c r="A329" s="29">
        <v>322</v>
      </c>
      <c r="B329" s="47"/>
      <c r="C329" s="36"/>
      <c r="D329" s="34"/>
      <c r="E329" s="26">
        <f t="shared" ref="E329:E392" si="24">IFERROR(IF(XEY329=B329,COUNTIF(ANEXO11A,B329)),0)</f>
        <v>0</v>
      </c>
      <c r="F329" s="26">
        <f t="shared" ref="F329:F392" si="25">IFERROR(IF(XEZ329=B329,COUNTIF(ANEXO11B,B329)),0)</f>
        <v>0</v>
      </c>
      <c r="G329" s="26">
        <f t="shared" ref="G329:G392" si="26">IFERROR(IF(XFA329=B329,COUNTIF(ANEXO11C,B329)),0)</f>
        <v>0</v>
      </c>
      <c r="H329" s="58"/>
      <c r="I329" s="40"/>
      <c r="XEY329" s="75" t="e">
        <f>VLOOKUP('Anexo 14'!B329,ANEXO11A,1,0)</f>
        <v>#N/A</v>
      </c>
      <c r="XEZ329" s="75" t="e">
        <f>VLOOKUP('Anexo 14'!B329,ANEXO11B,1,0)</f>
        <v>#N/A</v>
      </c>
      <c r="XFA329" s="75" t="e">
        <f>VLOOKUP('Anexo 14'!B329,ANEXO11C,1,0)</f>
        <v>#N/A</v>
      </c>
      <c r="XFB329" s="75">
        <f t="shared" si="23"/>
        <v>0</v>
      </c>
    </row>
    <row r="330" spans="1:9 16379:16382" x14ac:dyDescent="0.2">
      <c r="A330" s="29">
        <v>323</v>
      </c>
      <c r="B330" s="47"/>
      <c r="C330" s="36"/>
      <c r="D330" s="34"/>
      <c r="E330" s="26">
        <f t="shared" si="24"/>
        <v>0</v>
      </c>
      <c r="F330" s="26">
        <f t="shared" si="25"/>
        <v>0</v>
      </c>
      <c r="G330" s="26">
        <f t="shared" si="26"/>
        <v>0</v>
      </c>
      <c r="H330" s="58"/>
      <c r="I330" s="40"/>
      <c r="XEY330" s="75" t="e">
        <f>VLOOKUP('Anexo 14'!B330,ANEXO11A,1,0)</f>
        <v>#N/A</v>
      </c>
      <c r="XEZ330" s="75" t="e">
        <f>VLOOKUP('Anexo 14'!B330,ANEXO11B,1,0)</f>
        <v>#N/A</v>
      </c>
      <c r="XFA330" s="75" t="e">
        <f>VLOOKUP('Anexo 14'!B330,ANEXO11C,1,0)</f>
        <v>#N/A</v>
      </c>
      <c r="XFB330" s="75">
        <f t="shared" si="23"/>
        <v>0</v>
      </c>
    </row>
    <row r="331" spans="1:9 16379:16382" x14ac:dyDescent="0.2">
      <c r="A331" s="29">
        <v>324</v>
      </c>
      <c r="B331" s="47"/>
      <c r="C331" s="36"/>
      <c r="D331" s="34"/>
      <c r="E331" s="26">
        <f t="shared" si="24"/>
        <v>0</v>
      </c>
      <c r="F331" s="26">
        <f t="shared" si="25"/>
        <v>0</v>
      </c>
      <c r="G331" s="26">
        <f t="shared" si="26"/>
        <v>0</v>
      </c>
      <c r="H331" s="58"/>
      <c r="I331" s="40"/>
      <c r="XEY331" s="75" t="e">
        <f>VLOOKUP('Anexo 14'!B331,ANEXO11A,1,0)</f>
        <v>#N/A</v>
      </c>
      <c r="XEZ331" s="75" t="e">
        <f>VLOOKUP('Anexo 14'!B331,ANEXO11B,1,0)</f>
        <v>#N/A</v>
      </c>
      <c r="XFA331" s="75" t="e">
        <f>VLOOKUP('Anexo 14'!B331,ANEXO11C,1,0)</f>
        <v>#N/A</v>
      </c>
      <c r="XFB331" s="75">
        <f t="shared" si="23"/>
        <v>0</v>
      </c>
    </row>
    <row r="332" spans="1:9 16379:16382" x14ac:dyDescent="0.2">
      <c r="A332" s="29">
        <v>325</v>
      </c>
      <c r="B332" s="47"/>
      <c r="C332" s="36"/>
      <c r="D332" s="34"/>
      <c r="E332" s="26">
        <f t="shared" si="24"/>
        <v>0</v>
      </c>
      <c r="F332" s="26">
        <f t="shared" si="25"/>
        <v>0</v>
      </c>
      <c r="G332" s="26">
        <f t="shared" si="26"/>
        <v>0</v>
      </c>
      <c r="H332" s="58"/>
      <c r="I332" s="40"/>
      <c r="XEY332" s="75" t="e">
        <f>VLOOKUP('Anexo 14'!B332,ANEXO11A,1,0)</f>
        <v>#N/A</v>
      </c>
      <c r="XEZ332" s="75" t="e">
        <f>VLOOKUP('Anexo 14'!B332,ANEXO11B,1,0)</f>
        <v>#N/A</v>
      </c>
      <c r="XFA332" s="75" t="e">
        <f>VLOOKUP('Anexo 14'!B332,ANEXO11C,1,0)</f>
        <v>#N/A</v>
      </c>
      <c r="XFB332" s="75">
        <f t="shared" si="23"/>
        <v>0</v>
      </c>
    </row>
    <row r="333" spans="1:9 16379:16382" x14ac:dyDescent="0.2">
      <c r="A333" s="29">
        <v>326</v>
      </c>
      <c r="B333" s="47"/>
      <c r="C333" s="36"/>
      <c r="D333" s="34"/>
      <c r="E333" s="26">
        <f t="shared" si="24"/>
        <v>0</v>
      </c>
      <c r="F333" s="26">
        <f t="shared" si="25"/>
        <v>0</v>
      </c>
      <c r="G333" s="26">
        <f t="shared" si="26"/>
        <v>0</v>
      </c>
      <c r="H333" s="58"/>
      <c r="I333" s="40"/>
      <c r="XEY333" s="75" t="e">
        <f>VLOOKUP('Anexo 14'!B333,ANEXO11A,1,0)</f>
        <v>#N/A</v>
      </c>
      <c r="XEZ333" s="75" t="e">
        <f>VLOOKUP('Anexo 14'!B333,ANEXO11B,1,0)</f>
        <v>#N/A</v>
      </c>
      <c r="XFA333" s="75" t="e">
        <f>VLOOKUP('Anexo 14'!B333,ANEXO11C,1,0)</f>
        <v>#N/A</v>
      </c>
      <c r="XFB333" s="75">
        <f t="shared" si="23"/>
        <v>0</v>
      </c>
    </row>
    <row r="334" spans="1:9 16379:16382" x14ac:dyDescent="0.2">
      <c r="A334" s="29">
        <v>327</v>
      </c>
      <c r="B334" s="47"/>
      <c r="C334" s="36"/>
      <c r="D334" s="34"/>
      <c r="E334" s="26">
        <f t="shared" si="24"/>
        <v>0</v>
      </c>
      <c r="F334" s="26">
        <f t="shared" si="25"/>
        <v>0</v>
      </c>
      <c r="G334" s="26">
        <f t="shared" si="26"/>
        <v>0</v>
      </c>
      <c r="H334" s="58"/>
      <c r="I334" s="40"/>
      <c r="XEY334" s="75" t="e">
        <f>VLOOKUP('Anexo 14'!B334,ANEXO11A,1,0)</f>
        <v>#N/A</v>
      </c>
      <c r="XEZ334" s="75" t="e">
        <f>VLOOKUP('Anexo 14'!B334,ANEXO11B,1,0)</f>
        <v>#N/A</v>
      </c>
      <c r="XFA334" s="75" t="e">
        <f>VLOOKUP('Anexo 14'!B334,ANEXO11C,1,0)</f>
        <v>#N/A</v>
      </c>
      <c r="XFB334" s="75">
        <f t="shared" si="23"/>
        <v>0</v>
      </c>
    </row>
    <row r="335" spans="1:9 16379:16382" x14ac:dyDescent="0.2">
      <c r="A335" s="29">
        <v>328</v>
      </c>
      <c r="B335" s="47"/>
      <c r="C335" s="36"/>
      <c r="D335" s="34"/>
      <c r="E335" s="26">
        <f t="shared" si="24"/>
        <v>0</v>
      </c>
      <c r="F335" s="26">
        <f t="shared" si="25"/>
        <v>0</v>
      </c>
      <c r="G335" s="26">
        <f t="shared" si="26"/>
        <v>0</v>
      </c>
      <c r="H335" s="58"/>
      <c r="I335" s="40"/>
      <c r="XEY335" s="75" t="e">
        <f>VLOOKUP('Anexo 14'!B335,ANEXO11A,1,0)</f>
        <v>#N/A</v>
      </c>
      <c r="XEZ335" s="75" t="e">
        <f>VLOOKUP('Anexo 14'!B335,ANEXO11B,1,0)</f>
        <v>#N/A</v>
      </c>
      <c r="XFA335" s="75" t="e">
        <f>VLOOKUP('Anexo 14'!B335,ANEXO11C,1,0)</f>
        <v>#N/A</v>
      </c>
      <c r="XFB335" s="75">
        <f t="shared" si="23"/>
        <v>0</v>
      </c>
    </row>
    <row r="336" spans="1:9 16379:16382" x14ac:dyDescent="0.2">
      <c r="A336" s="29">
        <v>329</v>
      </c>
      <c r="B336" s="47"/>
      <c r="C336" s="36"/>
      <c r="D336" s="34"/>
      <c r="E336" s="26">
        <f t="shared" si="24"/>
        <v>0</v>
      </c>
      <c r="F336" s="26">
        <f t="shared" si="25"/>
        <v>0</v>
      </c>
      <c r="G336" s="26">
        <f t="shared" si="26"/>
        <v>0</v>
      </c>
      <c r="H336" s="58"/>
      <c r="I336" s="40"/>
      <c r="XEY336" s="75" t="e">
        <f>VLOOKUP('Anexo 14'!B336,ANEXO11A,1,0)</f>
        <v>#N/A</v>
      </c>
      <c r="XEZ336" s="75" t="e">
        <f>VLOOKUP('Anexo 14'!B336,ANEXO11B,1,0)</f>
        <v>#N/A</v>
      </c>
      <c r="XFA336" s="75" t="e">
        <f>VLOOKUP('Anexo 14'!B336,ANEXO11C,1,0)</f>
        <v>#N/A</v>
      </c>
      <c r="XFB336" s="75">
        <f t="shared" si="23"/>
        <v>0</v>
      </c>
    </row>
    <row r="337" spans="1:9 16379:16382" x14ac:dyDescent="0.2">
      <c r="A337" s="29">
        <v>330</v>
      </c>
      <c r="B337" s="47"/>
      <c r="C337" s="36"/>
      <c r="D337" s="34"/>
      <c r="E337" s="26">
        <f t="shared" si="24"/>
        <v>0</v>
      </c>
      <c r="F337" s="26">
        <f t="shared" si="25"/>
        <v>0</v>
      </c>
      <c r="G337" s="26">
        <f t="shared" si="26"/>
        <v>0</v>
      </c>
      <c r="H337" s="58"/>
      <c r="I337" s="40"/>
      <c r="XEY337" s="75" t="e">
        <f>VLOOKUP('Anexo 14'!B337,ANEXO11A,1,0)</f>
        <v>#N/A</v>
      </c>
      <c r="XEZ337" s="75" t="e">
        <f>VLOOKUP('Anexo 14'!B337,ANEXO11B,1,0)</f>
        <v>#N/A</v>
      </c>
      <c r="XFA337" s="75" t="e">
        <f>VLOOKUP('Anexo 14'!B337,ANEXO11C,1,0)</f>
        <v>#N/A</v>
      </c>
      <c r="XFB337" s="75">
        <f t="shared" si="23"/>
        <v>0</v>
      </c>
    </row>
    <row r="338" spans="1:9 16379:16382" x14ac:dyDescent="0.2">
      <c r="A338" s="29">
        <v>331</v>
      </c>
      <c r="B338" s="47"/>
      <c r="C338" s="36"/>
      <c r="D338" s="34"/>
      <c r="E338" s="26">
        <f t="shared" si="24"/>
        <v>0</v>
      </c>
      <c r="F338" s="26">
        <f t="shared" si="25"/>
        <v>0</v>
      </c>
      <c r="G338" s="26">
        <f t="shared" si="26"/>
        <v>0</v>
      </c>
      <c r="H338" s="58"/>
      <c r="I338" s="40"/>
      <c r="XEY338" s="75" t="e">
        <f>VLOOKUP('Anexo 14'!B338,ANEXO11A,1,0)</f>
        <v>#N/A</v>
      </c>
      <c r="XEZ338" s="75" t="e">
        <f>VLOOKUP('Anexo 14'!B338,ANEXO11B,1,0)</f>
        <v>#N/A</v>
      </c>
      <c r="XFA338" s="75" t="e">
        <f>VLOOKUP('Anexo 14'!B338,ANEXO11C,1,0)</f>
        <v>#N/A</v>
      </c>
      <c r="XFB338" s="75">
        <f t="shared" si="23"/>
        <v>0</v>
      </c>
    </row>
    <row r="339" spans="1:9 16379:16382" x14ac:dyDescent="0.2">
      <c r="A339" s="29">
        <v>332</v>
      </c>
      <c r="B339" s="47"/>
      <c r="C339" s="36"/>
      <c r="D339" s="34"/>
      <c r="E339" s="26">
        <f t="shared" si="24"/>
        <v>0</v>
      </c>
      <c r="F339" s="26">
        <f t="shared" si="25"/>
        <v>0</v>
      </c>
      <c r="G339" s="26">
        <f t="shared" si="26"/>
        <v>0</v>
      </c>
      <c r="H339" s="58"/>
      <c r="I339" s="40"/>
      <c r="XEY339" s="75" t="e">
        <f>VLOOKUP('Anexo 14'!B339,ANEXO11A,1,0)</f>
        <v>#N/A</v>
      </c>
      <c r="XEZ339" s="75" t="e">
        <f>VLOOKUP('Anexo 14'!B339,ANEXO11B,1,0)</f>
        <v>#N/A</v>
      </c>
      <c r="XFA339" s="75" t="e">
        <f>VLOOKUP('Anexo 14'!B339,ANEXO11C,1,0)</f>
        <v>#N/A</v>
      </c>
      <c r="XFB339" s="75">
        <f t="shared" si="23"/>
        <v>0</v>
      </c>
    </row>
    <row r="340" spans="1:9 16379:16382" x14ac:dyDescent="0.2">
      <c r="A340" s="29">
        <v>333</v>
      </c>
      <c r="B340" s="47"/>
      <c r="C340" s="36"/>
      <c r="D340" s="34"/>
      <c r="E340" s="26">
        <f t="shared" si="24"/>
        <v>0</v>
      </c>
      <c r="F340" s="26">
        <f t="shared" si="25"/>
        <v>0</v>
      </c>
      <c r="G340" s="26">
        <f t="shared" si="26"/>
        <v>0</v>
      </c>
      <c r="H340" s="58"/>
      <c r="I340" s="40"/>
      <c r="XEY340" s="75" t="e">
        <f>VLOOKUP('Anexo 14'!B340,ANEXO11A,1,0)</f>
        <v>#N/A</v>
      </c>
      <c r="XEZ340" s="75" t="e">
        <f>VLOOKUP('Anexo 14'!B340,ANEXO11B,1,0)</f>
        <v>#N/A</v>
      </c>
      <c r="XFA340" s="75" t="e">
        <f>VLOOKUP('Anexo 14'!B340,ANEXO11C,1,0)</f>
        <v>#N/A</v>
      </c>
      <c r="XFB340" s="75">
        <f t="shared" si="23"/>
        <v>0</v>
      </c>
    </row>
    <row r="341" spans="1:9 16379:16382" x14ac:dyDescent="0.2">
      <c r="A341" s="29">
        <v>334</v>
      </c>
      <c r="B341" s="47"/>
      <c r="C341" s="36"/>
      <c r="D341" s="34"/>
      <c r="E341" s="26">
        <f t="shared" si="24"/>
        <v>0</v>
      </c>
      <c r="F341" s="26">
        <f t="shared" si="25"/>
        <v>0</v>
      </c>
      <c r="G341" s="26">
        <f t="shared" si="26"/>
        <v>0</v>
      </c>
      <c r="H341" s="58"/>
      <c r="I341" s="40"/>
      <c r="XEY341" s="75" t="e">
        <f>VLOOKUP('Anexo 14'!B341,ANEXO11A,1,0)</f>
        <v>#N/A</v>
      </c>
      <c r="XEZ341" s="75" t="e">
        <f>VLOOKUP('Anexo 14'!B341,ANEXO11B,1,0)</f>
        <v>#N/A</v>
      </c>
      <c r="XFA341" s="75" t="e">
        <f>VLOOKUP('Anexo 14'!B341,ANEXO11C,1,0)</f>
        <v>#N/A</v>
      </c>
      <c r="XFB341" s="75">
        <f t="shared" si="23"/>
        <v>0</v>
      </c>
    </row>
    <row r="342" spans="1:9 16379:16382" x14ac:dyDescent="0.2">
      <c r="A342" s="29">
        <v>335</v>
      </c>
      <c r="B342" s="47"/>
      <c r="C342" s="36"/>
      <c r="D342" s="34"/>
      <c r="E342" s="26">
        <f t="shared" si="24"/>
        <v>0</v>
      </c>
      <c r="F342" s="26">
        <f t="shared" si="25"/>
        <v>0</v>
      </c>
      <c r="G342" s="26">
        <f t="shared" si="26"/>
        <v>0</v>
      </c>
      <c r="H342" s="58"/>
      <c r="I342" s="40"/>
      <c r="XEY342" s="75" t="e">
        <f>VLOOKUP('Anexo 14'!B342,ANEXO11A,1,0)</f>
        <v>#N/A</v>
      </c>
      <c r="XEZ342" s="75" t="e">
        <f>VLOOKUP('Anexo 14'!B342,ANEXO11B,1,0)</f>
        <v>#N/A</v>
      </c>
      <c r="XFA342" s="75" t="e">
        <f>VLOOKUP('Anexo 14'!B342,ANEXO11C,1,0)</f>
        <v>#N/A</v>
      </c>
      <c r="XFB342" s="75">
        <f t="shared" si="23"/>
        <v>0</v>
      </c>
    </row>
    <row r="343" spans="1:9 16379:16382" x14ac:dyDescent="0.2">
      <c r="A343" s="29">
        <v>336</v>
      </c>
      <c r="B343" s="47"/>
      <c r="C343" s="36"/>
      <c r="D343" s="34"/>
      <c r="E343" s="26">
        <f t="shared" si="24"/>
        <v>0</v>
      </c>
      <c r="F343" s="26">
        <f t="shared" si="25"/>
        <v>0</v>
      </c>
      <c r="G343" s="26">
        <f t="shared" si="26"/>
        <v>0</v>
      </c>
      <c r="H343" s="58"/>
      <c r="I343" s="40"/>
      <c r="XEY343" s="75" t="e">
        <f>VLOOKUP('Anexo 14'!B343,ANEXO11A,1,0)</f>
        <v>#N/A</v>
      </c>
      <c r="XEZ343" s="75" t="e">
        <f>VLOOKUP('Anexo 14'!B343,ANEXO11B,1,0)</f>
        <v>#N/A</v>
      </c>
      <c r="XFA343" s="75" t="e">
        <f>VLOOKUP('Anexo 14'!B343,ANEXO11C,1,0)</f>
        <v>#N/A</v>
      </c>
      <c r="XFB343" s="75">
        <f t="shared" si="23"/>
        <v>0</v>
      </c>
    </row>
    <row r="344" spans="1:9 16379:16382" x14ac:dyDescent="0.2">
      <c r="A344" s="29">
        <v>337</v>
      </c>
      <c r="B344" s="47"/>
      <c r="C344" s="36"/>
      <c r="D344" s="34"/>
      <c r="E344" s="26">
        <f t="shared" si="24"/>
        <v>0</v>
      </c>
      <c r="F344" s="26">
        <f t="shared" si="25"/>
        <v>0</v>
      </c>
      <c r="G344" s="26">
        <f t="shared" si="26"/>
        <v>0</v>
      </c>
      <c r="H344" s="58"/>
      <c r="I344" s="40"/>
      <c r="XEY344" s="75" t="e">
        <f>VLOOKUP('Anexo 14'!B344,ANEXO11A,1,0)</f>
        <v>#N/A</v>
      </c>
      <c r="XEZ344" s="75" t="e">
        <f>VLOOKUP('Anexo 14'!B344,ANEXO11B,1,0)</f>
        <v>#N/A</v>
      </c>
      <c r="XFA344" s="75" t="e">
        <f>VLOOKUP('Anexo 14'!B344,ANEXO11C,1,0)</f>
        <v>#N/A</v>
      </c>
      <c r="XFB344" s="75">
        <f t="shared" si="23"/>
        <v>0</v>
      </c>
    </row>
    <row r="345" spans="1:9 16379:16382" x14ac:dyDescent="0.2">
      <c r="A345" s="29">
        <v>338</v>
      </c>
      <c r="B345" s="47"/>
      <c r="C345" s="36"/>
      <c r="D345" s="34"/>
      <c r="E345" s="26">
        <f t="shared" si="24"/>
        <v>0</v>
      </c>
      <c r="F345" s="26">
        <f t="shared" si="25"/>
        <v>0</v>
      </c>
      <c r="G345" s="26">
        <f t="shared" si="26"/>
        <v>0</v>
      </c>
      <c r="H345" s="58"/>
      <c r="I345" s="40"/>
      <c r="XEY345" s="75" t="e">
        <f>VLOOKUP('Anexo 14'!B345,ANEXO11A,1,0)</f>
        <v>#N/A</v>
      </c>
      <c r="XEZ345" s="75" t="e">
        <f>VLOOKUP('Anexo 14'!B345,ANEXO11B,1,0)</f>
        <v>#N/A</v>
      </c>
      <c r="XFA345" s="75" t="e">
        <f>VLOOKUP('Anexo 14'!B345,ANEXO11C,1,0)</f>
        <v>#N/A</v>
      </c>
      <c r="XFB345" s="75">
        <f t="shared" si="23"/>
        <v>0</v>
      </c>
    </row>
    <row r="346" spans="1:9 16379:16382" x14ac:dyDescent="0.2">
      <c r="A346" s="29">
        <v>339</v>
      </c>
      <c r="B346" s="47"/>
      <c r="C346" s="36"/>
      <c r="D346" s="34"/>
      <c r="E346" s="26">
        <f t="shared" si="24"/>
        <v>0</v>
      </c>
      <c r="F346" s="26">
        <f t="shared" si="25"/>
        <v>0</v>
      </c>
      <c r="G346" s="26">
        <f t="shared" si="26"/>
        <v>0</v>
      </c>
      <c r="H346" s="58"/>
      <c r="I346" s="40"/>
      <c r="XEY346" s="75" t="e">
        <f>VLOOKUP('Anexo 14'!B346,ANEXO11A,1,0)</f>
        <v>#N/A</v>
      </c>
      <c r="XEZ346" s="75" t="e">
        <f>VLOOKUP('Anexo 14'!B346,ANEXO11B,1,0)</f>
        <v>#N/A</v>
      </c>
      <c r="XFA346" s="75" t="e">
        <f>VLOOKUP('Anexo 14'!B346,ANEXO11C,1,0)</f>
        <v>#N/A</v>
      </c>
      <c r="XFB346" s="75">
        <f t="shared" si="23"/>
        <v>0</v>
      </c>
    </row>
    <row r="347" spans="1:9 16379:16382" x14ac:dyDescent="0.2">
      <c r="A347" s="29">
        <v>340</v>
      </c>
      <c r="B347" s="47"/>
      <c r="C347" s="36"/>
      <c r="D347" s="34"/>
      <c r="E347" s="26">
        <f t="shared" si="24"/>
        <v>0</v>
      </c>
      <c r="F347" s="26">
        <f t="shared" si="25"/>
        <v>0</v>
      </c>
      <c r="G347" s="26">
        <f t="shared" si="26"/>
        <v>0</v>
      </c>
      <c r="H347" s="58"/>
      <c r="I347" s="40"/>
      <c r="XEY347" s="75" t="e">
        <f>VLOOKUP('Anexo 14'!B347,ANEXO11A,1,0)</f>
        <v>#N/A</v>
      </c>
      <c r="XEZ347" s="75" t="e">
        <f>VLOOKUP('Anexo 14'!B347,ANEXO11B,1,0)</f>
        <v>#N/A</v>
      </c>
      <c r="XFA347" s="75" t="e">
        <f>VLOOKUP('Anexo 14'!B347,ANEXO11C,1,0)</f>
        <v>#N/A</v>
      </c>
      <c r="XFB347" s="75">
        <f t="shared" si="23"/>
        <v>0</v>
      </c>
    </row>
    <row r="348" spans="1:9 16379:16382" x14ac:dyDescent="0.2">
      <c r="A348" s="29">
        <v>341</v>
      </c>
      <c r="B348" s="47"/>
      <c r="C348" s="36"/>
      <c r="D348" s="34"/>
      <c r="E348" s="26">
        <f t="shared" si="24"/>
        <v>0</v>
      </c>
      <c r="F348" s="26">
        <f t="shared" si="25"/>
        <v>0</v>
      </c>
      <c r="G348" s="26">
        <f t="shared" si="26"/>
        <v>0</v>
      </c>
      <c r="H348" s="58"/>
      <c r="I348" s="40"/>
      <c r="XEY348" s="75" t="e">
        <f>VLOOKUP('Anexo 14'!B348,ANEXO11A,1,0)</f>
        <v>#N/A</v>
      </c>
      <c r="XEZ348" s="75" t="e">
        <f>VLOOKUP('Anexo 14'!B348,ANEXO11B,1,0)</f>
        <v>#N/A</v>
      </c>
      <c r="XFA348" s="75" t="e">
        <f>VLOOKUP('Anexo 14'!B348,ANEXO11C,1,0)</f>
        <v>#N/A</v>
      </c>
      <c r="XFB348" s="75">
        <f t="shared" si="23"/>
        <v>0</v>
      </c>
    </row>
    <row r="349" spans="1:9 16379:16382" x14ac:dyDescent="0.2">
      <c r="A349" s="29">
        <v>342</v>
      </c>
      <c r="B349" s="47"/>
      <c r="C349" s="36"/>
      <c r="D349" s="34"/>
      <c r="E349" s="26">
        <f t="shared" si="24"/>
        <v>0</v>
      </c>
      <c r="F349" s="26">
        <f t="shared" si="25"/>
        <v>0</v>
      </c>
      <c r="G349" s="26">
        <f t="shared" si="26"/>
        <v>0</v>
      </c>
      <c r="H349" s="58"/>
      <c r="I349" s="40"/>
      <c r="XEY349" s="75" t="e">
        <f>VLOOKUP('Anexo 14'!B349,ANEXO11A,1,0)</f>
        <v>#N/A</v>
      </c>
      <c r="XEZ349" s="75" t="e">
        <f>VLOOKUP('Anexo 14'!B349,ANEXO11B,1,0)</f>
        <v>#N/A</v>
      </c>
      <c r="XFA349" s="75" t="e">
        <f>VLOOKUP('Anexo 14'!B349,ANEXO11C,1,0)</f>
        <v>#N/A</v>
      </c>
      <c r="XFB349" s="75">
        <f t="shared" si="23"/>
        <v>0</v>
      </c>
    </row>
    <row r="350" spans="1:9 16379:16382" x14ac:dyDescent="0.2">
      <c r="A350" s="29">
        <v>343</v>
      </c>
      <c r="B350" s="47"/>
      <c r="C350" s="36"/>
      <c r="D350" s="34"/>
      <c r="E350" s="26">
        <f t="shared" si="24"/>
        <v>0</v>
      </c>
      <c r="F350" s="26">
        <f t="shared" si="25"/>
        <v>0</v>
      </c>
      <c r="G350" s="26">
        <f t="shared" si="26"/>
        <v>0</v>
      </c>
      <c r="H350" s="58"/>
      <c r="I350" s="40"/>
      <c r="XEY350" s="75" t="e">
        <f>VLOOKUP('Anexo 14'!B350,ANEXO11A,1,0)</f>
        <v>#N/A</v>
      </c>
      <c r="XEZ350" s="75" t="e">
        <f>VLOOKUP('Anexo 14'!B350,ANEXO11B,1,0)</f>
        <v>#N/A</v>
      </c>
      <c r="XFA350" s="75" t="e">
        <f>VLOOKUP('Anexo 14'!B350,ANEXO11C,1,0)</f>
        <v>#N/A</v>
      </c>
      <c r="XFB350" s="75">
        <f t="shared" si="23"/>
        <v>0</v>
      </c>
    </row>
    <row r="351" spans="1:9 16379:16382" x14ac:dyDescent="0.2">
      <c r="A351" s="29">
        <v>344</v>
      </c>
      <c r="B351" s="47"/>
      <c r="C351" s="36"/>
      <c r="D351" s="34"/>
      <c r="E351" s="26">
        <f t="shared" si="24"/>
        <v>0</v>
      </c>
      <c r="F351" s="26">
        <f t="shared" si="25"/>
        <v>0</v>
      </c>
      <c r="G351" s="26">
        <f t="shared" si="26"/>
        <v>0</v>
      </c>
      <c r="H351" s="58"/>
      <c r="I351" s="40"/>
      <c r="XEY351" s="75" t="e">
        <f>VLOOKUP('Anexo 14'!B351,ANEXO11A,1,0)</f>
        <v>#N/A</v>
      </c>
      <c r="XEZ351" s="75" t="e">
        <f>VLOOKUP('Anexo 14'!B351,ANEXO11B,1,0)</f>
        <v>#N/A</v>
      </c>
      <c r="XFA351" s="75" t="e">
        <f>VLOOKUP('Anexo 14'!B351,ANEXO11C,1,0)</f>
        <v>#N/A</v>
      </c>
      <c r="XFB351" s="75">
        <f t="shared" si="23"/>
        <v>0</v>
      </c>
    </row>
    <row r="352" spans="1:9 16379:16382" x14ac:dyDescent="0.2">
      <c r="A352" s="29">
        <v>345</v>
      </c>
      <c r="B352" s="47"/>
      <c r="C352" s="36"/>
      <c r="D352" s="34"/>
      <c r="E352" s="26">
        <f t="shared" si="24"/>
        <v>0</v>
      </c>
      <c r="F352" s="26">
        <f t="shared" si="25"/>
        <v>0</v>
      </c>
      <c r="G352" s="26">
        <f t="shared" si="26"/>
        <v>0</v>
      </c>
      <c r="H352" s="58"/>
      <c r="I352" s="40"/>
      <c r="XEY352" s="75" t="e">
        <f>VLOOKUP('Anexo 14'!B352,ANEXO11A,1,0)</f>
        <v>#N/A</v>
      </c>
      <c r="XEZ352" s="75" t="e">
        <f>VLOOKUP('Anexo 14'!B352,ANEXO11B,1,0)</f>
        <v>#N/A</v>
      </c>
      <c r="XFA352" s="75" t="e">
        <f>VLOOKUP('Anexo 14'!B352,ANEXO11C,1,0)</f>
        <v>#N/A</v>
      </c>
      <c r="XFB352" s="75">
        <f t="shared" si="23"/>
        <v>0</v>
      </c>
    </row>
    <row r="353" spans="1:9 16379:16382" x14ac:dyDescent="0.2">
      <c r="A353" s="29">
        <v>346</v>
      </c>
      <c r="B353" s="47"/>
      <c r="C353" s="36"/>
      <c r="D353" s="34"/>
      <c r="E353" s="26">
        <f t="shared" si="24"/>
        <v>0</v>
      </c>
      <c r="F353" s="26">
        <f t="shared" si="25"/>
        <v>0</v>
      </c>
      <c r="G353" s="26">
        <f t="shared" si="26"/>
        <v>0</v>
      </c>
      <c r="H353" s="58"/>
      <c r="I353" s="40"/>
      <c r="XEY353" s="75" t="e">
        <f>VLOOKUP('Anexo 14'!B353,ANEXO11A,1,0)</f>
        <v>#N/A</v>
      </c>
      <c r="XEZ353" s="75" t="e">
        <f>VLOOKUP('Anexo 14'!B353,ANEXO11B,1,0)</f>
        <v>#N/A</v>
      </c>
      <c r="XFA353" s="75" t="e">
        <f>VLOOKUP('Anexo 14'!B353,ANEXO11C,1,0)</f>
        <v>#N/A</v>
      </c>
      <c r="XFB353" s="75">
        <f t="shared" si="23"/>
        <v>0</v>
      </c>
    </row>
    <row r="354" spans="1:9 16379:16382" x14ac:dyDescent="0.2">
      <c r="A354" s="29">
        <v>347</v>
      </c>
      <c r="B354" s="47"/>
      <c r="C354" s="36"/>
      <c r="D354" s="34"/>
      <c r="E354" s="26">
        <f t="shared" si="24"/>
        <v>0</v>
      </c>
      <c r="F354" s="26">
        <f t="shared" si="25"/>
        <v>0</v>
      </c>
      <c r="G354" s="26">
        <f t="shared" si="26"/>
        <v>0</v>
      </c>
      <c r="H354" s="58"/>
      <c r="I354" s="40"/>
      <c r="XEY354" s="75" t="e">
        <f>VLOOKUP('Anexo 14'!B354,ANEXO11A,1,0)</f>
        <v>#N/A</v>
      </c>
      <c r="XEZ354" s="75" t="e">
        <f>VLOOKUP('Anexo 14'!B354,ANEXO11B,1,0)</f>
        <v>#N/A</v>
      </c>
      <c r="XFA354" s="75" t="e">
        <f>VLOOKUP('Anexo 14'!B354,ANEXO11C,1,0)</f>
        <v>#N/A</v>
      </c>
      <c r="XFB354" s="75">
        <f t="shared" si="23"/>
        <v>0</v>
      </c>
    </row>
    <row r="355" spans="1:9 16379:16382" x14ac:dyDescent="0.2">
      <c r="A355" s="29">
        <v>348</v>
      </c>
      <c r="B355" s="47"/>
      <c r="C355" s="36"/>
      <c r="D355" s="34"/>
      <c r="E355" s="26">
        <f t="shared" si="24"/>
        <v>0</v>
      </c>
      <c r="F355" s="26">
        <f t="shared" si="25"/>
        <v>0</v>
      </c>
      <c r="G355" s="26">
        <f t="shared" si="26"/>
        <v>0</v>
      </c>
      <c r="H355" s="58"/>
      <c r="I355" s="40"/>
      <c r="XEY355" s="75" t="e">
        <f>VLOOKUP('Anexo 14'!B355,ANEXO11A,1,0)</f>
        <v>#N/A</v>
      </c>
      <c r="XEZ355" s="75" t="e">
        <f>VLOOKUP('Anexo 14'!B355,ANEXO11B,1,0)</f>
        <v>#N/A</v>
      </c>
      <c r="XFA355" s="75" t="e">
        <f>VLOOKUP('Anexo 14'!B355,ANEXO11C,1,0)</f>
        <v>#N/A</v>
      </c>
      <c r="XFB355" s="75">
        <f t="shared" si="23"/>
        <v>0</v>
      </c>
    </row>
    <row r="356" spans="1:9 16379:16382" x14ac:dyDescent="0.2">
      <c r="A356" s="29">
        <v>349</v>
      </c>
      <c r="B356" s="47"/>
      <c r="C356" s="36"/>
      <c r="D356" s="34"/>
      <c r="E356" s="26">
        <f t="shared" si="24"/>
        <v>0</v>
      </c>
      <c r="F356" s="26">
        <f t="shared" si="25"/>
        <v>0</v>
      </c>
      <c r="G356" s="26">
        <f t="shared" si="26"/>
        <v>0</v>
      </c>
      <c r="H356" s="58"/>
      <c r="I356" s="40"/>
      <c r="XEY356" s="75" t="e">
        <f>VLOOKUP('Anexo 14'!B356,ANEXO11A,1,0)</f>
        <v>#N/A</v>
      </c>
      <c r="XEZ356" s="75" t="e">
        <f>VLOOKUP('Anexo 14'!B356,ANEXO11B,1,0)</f>
        <v>#N/A</v>
      </c>
      <c r="XFA356" s="75" t="e">
        <f>VLOOKUP('Anexo 14'!B356,ANEXO11C,1,0)</f>
        <v>#N/A</v>
      </c>
      <c r="XFB356" s="75">
        <f t="shared" si="23"/>
        <v>0</v>
      </c>
    </row>
    <row r="357" spans="1:9 16379:16382" x14ac:dyDescent="0.2">
      <c r="A357" s="29">
        <v>350</v>
      </c>
      <c r="B357" s="47"/>
      <c r="C357" s="36"/>
      <c r="D357" s="34"/>
      <c r="E357" s="26">
        <f t="shared" si="24"/>
        <v>0</v>
      </c>
      <c r="F357" s="26">
        <f t="shared" si="25"/>
        <v>0</v>
      </c>
      <c r="G357" s="26">
        <f t="shared" si="26"/>
        <v>0</v>
      </c>
      <c r="H357" s="58"/>
      <c r="I357" s="40"/>
      <c r="XEY357" s="75" t="e">
        <f>VLOOKUP('Anexo 14'!B357,ANEXO11A,1,0)</f>
        <v>#N/A</v>
      </c>
      <c r="XEZ357" s="75" t="e">
        <f>VLOOKUP('Anexo 14'!B357,ANEXO11B,1,0)</f>
        <v>#N/A</v>
      </c>
      <c r="XFA357" s="75" t="e">
        <f>VLOOKUP('Anexo 14'!B357,ANEXO11C,1,0)</f>
        <v>#N/A</v>
      </c>
      <c r="XFB357" s="75">
        <f t="shared" si="23"/>
        <v>0</v>
      </c>
    </row>
    <row r="358" spans="1:9 16379:16382" x14ac:dyDescent="0.2">
      <c r="A358" s="29">
        <v>351</v>
      </c>
      <c r="B358" s="47"/>
      <c r="C358" s="36"/>
      <c r="D358" s="34"/>
      <c r="E358" s="26">
        <f t="shared" si="24"/>
        <v>0</v>
      </c>
      <c r="F358" s="26">
        <f t="shared" si="25"/>
        <v>0</v>
      </c>
      <c r="G358" s="26">
        <f t="shared" si="26"/>
        <v>0</v>
      </c>
      <c r="H358" s="58"/>
      <c r="I358" s="40"/>
      <c r="XEY358" s="75" t="e">
        <f>VLOOKUP('Anexo 14'!B358,ANEXO11A,1,0)</f>
        <v>#N/A</v>
      </c>
      <c r="XEZ358" s="75" t="e">
        <f>VLOOKUP('Anexo 14'!B358,ANEXO11B,1,0)</f>
        <v>#N/A</v>
      </c>
      <c r="XFA358" s="75" t="e">
        <f>VLOOKUP('Anexo 14'!B358,ANEXO11C,1,0)</f>
        <v>#N/A</v>
      </c>
      <c r="XFB358" s="75">
        <f t="shared" si="23"/>
        <v>0</v>
      </c>
    </row>
    <row r="359" spans="1:9 16379:16382" x14ac:dyDescent="0.2">
      <c r="A359" s="29">
        <v>352</v>
      </c>
      <c r="B359" s="47"/>
      <c r="C359" s="36"/>
      <c r="D359" s="34"/>
      <c r="E359" s="26">
        <f t="shared" si="24"/>
        <v>0</v>
      </c>
      <c r="F359" s="26">
        <f t="shared" si="25"/>
        <v>0</v>
      </c>
      <c r="G359" s="26">
        <f t="shared" si="26"/>
        <v>0</v>
      </c>
      <c r="H359" s="58"/>
      <c r="I359" s="40"/>
      <c r="XEY359" s="75" t="e">
        <f>VLOOKUP('Anexo 14'!B359,ANEXO11A,1,0)</f>
        <v>#N/A</v>
      </c>
      <c r="XEZ359" s="75" t="e">
        <f>VLOOKUP('Anexo 14'!B359,ANEXO11B,1,0)</f>
        <v>#N/A</v>
      </c>
      <c r="XFA359" s="75" t="e">
        <f>VLOOKUP('Anexo 14'!B359,ANEXO11C,1,0)</f>
        <v>#N/A</v>
      </c>
      <c r="XFB359" s="75">
        <f t="shared" si="23"/>
        <v>0</v>
      </c>
    </row>
    <row r="360" spans="1:9 16379:16382" x14ac:dyDescent="0.2">
      <c r="A360" s="29">
        <v>353</v>
      </c>
      <c r="B360" s="47"/>
      <c r="C360" s="36"/>
      <c r="D360" s="34"/>
      <c r="E360" s="26">
        <f t="shared" si="24"/>
        <v>0</v>
      </c>
      <c r="F360" s="26">
        <f t="shared" si="25"/>
        <v>0</v>
      </c>
      <c r="G360" s="26">
        <f t="shared" si="26"/>
        <v>0</v>
      </c>
      <c r="H360" s="58"/>
      <c r="I360" s="40"/>
      <c r="XEY360" s="75" t="e">
        <f>VLOOKUP('Anexo 14'!B360,ANEXO11A,1,0)</f>
        <v>#N/A</v>
      </c>
      <c r="XEZ360" s="75" t="e">
        <f>VLOOKUP('Anexo 14'!B360,ANEXO11B,1,0)</f>
        <v>#N/A</v>
      </c>
      <c r="XFA360" s="75" t="e">
        <f>VLOOKUP('Anexo 14'!B360,ANEXO11C,1,0)</f>
        <v>#N/A</v>
      </c>
      <c r="XFB360" s="75">
        <f t="shared" si="23"/>
        <v>0</v>
      </c>
    </row>
    <row r="361" spans="1:9 16379:16382" x14ac:dyDescent="0.2">
      <c r="A361" s="29">
        <v>354</v>
      </c>
      <c r="B361" s="47"/>
      <c r="C361" s="36"/>
      <c r="D361" s="34"/>
      <c r="E361" s="26">
        <f t="shared" si="24"/>
        <v>0</v>
      </c>
      <c r="F361" s="26">
        <f t="shared" si="25"/>
        <v>0</v>
      </c>
      <c r="G361" s="26">
        <f t="shared" si="26"/>
        <v>0</v>
      </c>
      <c r="H361" s="58"/>
      <c r="I361" s="40"/>
      <c r="XEY361" s="75" t="e">
        <f>VLOOKUP('Anexo 14'!B361,ANEXO11A,1,0)</f>
        <v>#N/A</v>
      </c>
      <c r="XEZ361" s="75" t="e">
        <f>VLOOKUP('Anexo 14'!B361,ANEXO11B,1,0)</f>
        <v>#N/A</v>
      </c>
      <c r="XFA361" s="75" t="e">
        <f>VLOOKUP('Anexo 14'!B361,ANEXO11C,1,0)</f>
        <v>#N/A</v>
      </c>
      <c r="XFB361" s="75">
        <f t="shared" si="23"/>
        <v>0</v>
      </c>
    </row>
    <row r="362" spans="1:9 16379:16382" x14ac:dyDescent="0.2">
      <c r="A362" s="29">
        <v>355</v>
      </c>
      <c r="B362" s="47"/>
      <c r="C362" s="36"/>
      <c r="D362" s="34"/>
      <c r="E362" s="26">
        <f t="shared" si="24"/>
        <v>0</v>
      </c>
      <c r="F362" s="26">
        <f t="shared" si="25"/>
        <v>0</v>
      </c>
      <c r="G362" s="26">
        <f t="shared" si="26"/>
        <v>0</v>
      </c>
      <c r="H362" s="58"/>
      <c r="I362" s="40"/>
      <c r="XEY362" s="75" t="e">
        <f>VLOOKUP('Anexo 14'!B362,ANEXO11A,1,0)</f>
        <v>#N/A</v>
      </c>
      <c r="XEZ362" s="75" t="e">
        <f>VLOOKUP('Anexo 14'!B362,ANEXO11B,1,0)</f>
        <v>#N/A</v>
      </c>
      <c r="XFA362" s="75" t="e">
        <f>VLOOKUP('Anexo 14'!B362,ANEXO11C,1,0)</f>
        <v>#N/A</v>
      </c>
      <c r="XFB362" s="75">
        <f t="shared" si="23"/>
        <v>0</v>
      </c>
    </row>
    <row r="363" spans="1:9 16379:16382" x14ac:dyDescent="0.2">
      <c r="A363" s="29">
        <v>356</v>
      </c>
      <c r="B363" s="47"/>
      <c r="C363" s="36"/>
      <c r="D363" s="34"/>
      <c r="E363" s="26">
        <f t="shared" si="24"/>
        <v>0</v>
      </c>
      <c r="F363" s="26">
        <f t="shared" si="25"/>
        <v>0</v>
      </c>
      <c r="G363" s="26">
        <f t="shared" si="26"/>
        <v>0</v>
      </c>
      <c r="H363" s="58"/>
      <c r="I363" s="40"/>
      <c r="XEY363" s="75" t="e">
        <f>VLOOKUP('Anexo 14'!B363,ANEXO11A,1,0)</f>
        <v>#N/A</v>
      </c>
      <c r="XEZ363" s="75" t="e">
        <f>VLOOKUP('Anexo 14'!B363,ANEXO11B,1,0)</f>
        <v>#N/A</v>
      </c>
      <c r="XFA363" s="75" t="e">
        <f>VLOOKUP('Anexo 14'!B363,ANEXO11C,1,0)</f>
        <v>#N/A</v>
      </c>
      <c r="XFB363" s="75">
        <f t="shared" si="23"/>
        <v>0</v>
      </c>
    </row>
    <row r="364" spans="1:9 16379:16382" x14ac:dyDescent="0.2">
      <c r="A364" s="29">
        <v>357</v>
      </c>
      <c r="B364" s="47"/>
      <c r="C364" s="36"/>
      <c r="D364" s="34"/>
      <c r="E364" s="26">
        <f t="shared" si="24"/>
        <v>0</v>
      </c>
      <c r="F364" s="26">
        <f t="shared" si="25"/>
        <v>0</v>
      </c>
      <c r="G364" s="26">
        <f t="shared" si="26"/>
        <v>0</v>
      </c>
      <c r="H364" s="58"/>
      <c r="I364" s="40"/>
      <c r="XEY364" s="75" t="e">
        <f>VLOOKUP('Anexo 14'!B364,ANEXO11A,1,0)</f>
        <v>#N/A</v>
      </c>
      <c r="XEZ364" s="75" t="e">
        <f>VLOOKUP('Anexo 14'!B364,ANEXO11B,1,0)</f>
        <v>#N/A</v>
      </c>
      <c r="XFA364" s="75" t="e">
        <f>VLOOKUP('Anexo 14'!B364,ANEXO11C,1,0)</f>
        <v>#N/A</v>
      </c>
      <c r="XFB364" s="75">
        <f t="shared" si="23"/>
        <v>0</v>
      </c>
    </row>
    <row r="365" spans="1:9 16379:16382" x14ac:dyDescent="0.2">
      <c r="A365" s="29">
        <v>358</v>
      </c>
      <c r="B365" s="47"/>
      <c r="C365" s="36"/>
      <c r="D365" s="34"/>
      <c r="E365" s="26">
        <f t="shared" si="24"/>
        <v>0</v>
      </c>
      <c r="F365" s="26">
        <f t="shared" si="25"/>
        <v>0</v>
      </c>
      <c r="G365" s="26">
        <f t="shared" si="26"/>
        <v>0</v>
      </c>
      <c r="H365" s="58"/>
      <c r="I365" s="40"/>
      <c r="XEY365" s="75" t="e">
        <f>VLOOKUP('Anexo 14'!B365,ANEXO11A,1,0)</f>
        <v>#N/A</v>
      </c>
      <c r="XEZ365" s="75" t="e">
        <f>VLOOKUP('Anexo 14'!B365,ANEXO11B,1,0)</f>
        <v>#N/A</v>
      </c>
      <c r="XFA365" s="75" t="e">
        <f>VLOOKUP('Anexo 14'!B365,ANEXO11C,1,0)</f>
        <v>#N/A</v>
      </c>
      <c r="XFB365" s="75">
        <f t="shared" si="23"/>
        <v>0</v>
      </c>
    </row>
    <row r="366" spans="1:9 16379:16382" x14ac:dyDescent="0.2">
      <c r="A366" s="29">
        <v>359</v>
      </c>
      <c r="B366" s="47"/>
      <c r="C366" s="36"/>
      <c r="D366" s="34"/>
      <c r="E366" s="26">
        <f t="shared" si="24"/>
        <v>0</v>
      </c>
      <c r="F366" s="26">
        <f t="shared" si="25"/>
        <v>0</v>
      </c>
      <c r="G366" s="26">
        <f t="shared" si="26"/>
        <v>0</v>
      </c>
      <c r="H366" s="58"/>
      <c r="I366" s="40"/>
      <c r="XEY366" s="75" t="e">
        <f>VLOOKUP('Anexo 14'!B366,ANEXO11A,1,0)</f>
        <v>#N/A</v>
      </c>
      <c r="XEZ366" s="75" t="e">
        <f>VLOOKUP('Anexo 14'!B366,ANEXO11B,1,0)</f>
        <v>#N/A</v>
      </c>
      <c r="XFA366" s="75" t="e">
        <f>VLOOKUP('Anexo 14'!B366,ANEXO11C,1,0)</f>
        <v>#N/A</v>
      </c>
      <c r="XFB366" s="75">
        <f t="shared" si="23"/>
        <v>0</v>
      </c>
    </row>
    <row r="367" spans="1:9 16379:16382" x14ac:dyDescent="0.2">
      <c r="A367" s="29">
        <v>360</v>
      </c>
      <c r="B367" s="47"/>
      <c r="C367" s="36"/>
      <c r="D367" s="34"/>
      <c r="E367" s="26">
        <f t="shared" si="24"/>
        <v>0</v>
      </c>
      <c r="F367" s="26">
        <f t="shared" si="25"/>
        <v>0</v>
      </c>
      <c r="G367" s="26">
        <f t="shared" si="26"/>
        <v>0</v>
      </c>
      <c r="H367" s="58"/>
      <c r="I367" s="40"/>
      <c r="XEY367" s="75" t="e">
        <f>VLOOKUP('Anexo 14'!B367,ANEXO11A,1,0)</f>
        <v>#N/A</v>
      </c>
      <c r="XEZ367" s="75" t="e">
        <f>VLOOKUP('Anexo 14'!B367,ANEXO11B,1,0)</f>
        <v>#N/A</v>
      </c>
      <c r="XFA367" s="75" t="e">
        <f>VLOOKUP('Anexo 14'!B367,ANEXO11C,1,0)</f>
        <v>#N/A</v>
      </c>
      <c r="XFB367" s="75">
        <f t="shared" si="23"/>
        <v>0</v>
      </c>
    </row>
    <row r="368" spans="1:9 16379:16382" x14ac:dyDescent="0.2">
      <c r="A368" s="29">
        <v>361</v>
      </c>
      <c r="B368" s="47"/>
      <c r="C368" s="36"/>
      <c r="D368" s="34"/>
      <c r="E368" s="26">
        <f t="shared" si="24"/>
        <v>0</v>
      </c>
      <c r="F368" s="26">
        <f t="shared" si="25"/>
        <v>0</v>
      </c>
      <c r="G368" s="26">
        <f t="shared" si="26"/>
        <v>0</v>
      </c>
      <c r="H368" s="58"/>
      <c r="I368" s="40"/>
      <c r="XEY368" s="75" t="e">
        <f>VLOOKUP('Anexo 14'!B368,ANEXO11A,1,0)</f>
        <v>#N/A</v>
      </c>
      <c r="XEZ368" s="75" t="e">
        <f>VLOOKUP('Anexo 14'!B368,ANEXO11B,1,0)</f>
        <v>#N/A</v>
      </c>
      <c r="XFA368" s="75" t="e">
        <f>VLOOKUP('Anexo 14'!B368,ANEXO11C,1,0)</f>
        <v>#N/A</v>
      </c>
      <c r="XFB368" s="75">
        <f t="shared" si="23"/>
        <v>0</v>
      </c>
    </row>
    <row r="369" spans="1:9 16379:16382" x14ac:dyDescent="0.2">
      <c r="A369" s="29">
        <v>362</v>
      </c>
      <c r="B369" s="47"/>
      <c r="C369" s="36"/>
      <c r="D369" s="34"/>
      <c r="E369" s="26">
        <f t="shared" si="24"/>
        <v>0</v>
      </c>
      <c r="F369" s="26">
        <f t="shared" si="25"/>
        <v>0</v>
      </c>
      <c r="G369" s="26">
        <f t="shared" si="26"/>
        <v>0</v>
      </c>
      <c r="H369" s="58"/>
      <c r="I369" s="40"/>
      <c r="XEY369" s="75" t="e">
        <f>VLOOKUP('Anexo 14'!B369,ANEXO11A,1,0)</f>
        <v>#N/A</v>
      </c>
      <c r="XEZ369" s="75" t="e">
        <f>VLOOKUP('Anexo 14'!B369,ANEXO11B,1,0)</f>
        <v>#N/A</v>
      </c>
      <c r="XFA369" s="75" t="e">
        <f>VLOOKUP('Anexo 14'!B369,ANEXO11C,1,0)</f>
        <v>#N/A</v>
      </c>
      <c r="XFB369" s="75">
        <f t="shared" si="23"/>
        <v>0</v>
      </c>
    </row>
    <row r="370" spans="1:9 16379:16382" x14ac:dyDescent="0.2">
      <c r="A370" s="29">
        <v>363</v>
      </c>
      <c r="B370" s="47"/>
      <c r="C370" s="36"/>
      <c r="D370" s="34"/>
      <c r="E370" s="26">
        <f t="shared" si="24"/>
        <v>0</v>
      </c>
      <c r="F370" s="26">
        <f t="shared" si="25"/>
        <v>0</v>
      </c>
      <c r="G370" s="26">
        <f t="shared" si="26"/>
        <v>0</v>
      </c>
      <c r="H370" s="58"/>
      <c r="I370" s="40"/>
      <c r="XEY370" s="75" t="e">
        <f>VLOOKUP('Anexo 14'!B370,ANEXO11A,1,0)</f>
        <v>#N/A</v>
      </c>
      <c r="XEZ370" s="75" t="e">
        <f>VLOOKUP('Anexo 14'!B370,ANEXO11B,1,0)</f>
        <v>#N/A</v>
      </c>
      <c r="XFA370" s="75" t="e">
        <f>VLOOKUP('Anexo 14'!B370,ANEXO11C,1,0)</f>
        <v>#N/A</v>
      </c>
      <c r="XFB370" s="75">
        <f t="shared" si="23"/>
        <v>0</v>
      </c>
    </row>
    <row r="371" spans="1:9 16379:16382" x14ac:dyDescent="0.2">
      <c r="A371" s="29">
        <v>364</v>
      </c>
      <c r="B371" s="47"/>
      <c r="C371" s="36"/>
      <c r="D371" s="34"/>
      <c r="E371" s="26">
        <f t="shared" si="24"/>
        <v>0</v>
      </c>
      <c r="F371" s="26">
        <f t="shared" si="25"/>
        <v>0</v>
      </c>
      <c r="G371" s="26">
        <f t="shared" si="26"/>
        <v>0</v>
      </c>
      <c r="H371" s="58"/>
      <c r="I371" s="40"/>
      <c r="XEY371" s="75" t="e">
        <f>VLOOKUP('Anexo 14'!B371,ANEXO11A,1,0)</f>
        <v>#N/A</v>
      </c>
      <c r="XEZ371" s="75" t="e">
        <f>VLOOKUP('Anexo 14'!B371,ANEXO11B,1,0)</f>
        <v>#N/A</v>
      </c>
      <c r="XFA371" s="75" t="e">
        <f>VLOOKUP('Anexo 14'!B371,ANEXO11C,1,0)</f>
        <v>#N/A</v>
      </c>
      <c r="XFB371" s="75">
        <f t="shared" si="23"/>
        <v>0</v>
      </c>
    </row>
    <row r="372" spans="1:9 16379:16382" x14ac:dyDescent="0.2">
      <c r="A372" s="29">
        <v>365</v>
      </c>
      <c r="B372" s="47"/>
      <c r="C372" s="36"/>
      <c r="D372" s="34"/>
      <c r="E372" s="26">
        <f t="shared" si="24"/>
        <v>0</v>
      </c>
      <c r="F372" s="26">
        <f t="shared" si="25"/>
        <v>0</v>
      </c>
      <c r="G372" s="26">
        <f t="shared" si="26"/>
        <v>0</v>
      </c>
      <c r="H372" s="58"/>
      <c r="I372" s="40"/>
      <c r="XEY372" s="75" t="e">
        <f>VLOOKUP('Anexo 14'!B372,ANEXO11A,1,0)</f>
        <v>#N/A</v>
      </c>
      <c r="XEZ372" s="75" t="e">
        <f>VLOOKUP('Anexo 14'!B372,ANEXO11B,1,0)</f>
        <v>#N/A</v>
      </c>
      <c r="XFA372" s="75" t="e">
        <f>VLOOKUP('Anexo 14'!B372,ANEXO11C,1,0)</f>
        <v>#N/A</v>
      </c>
      <c r="XFB372" s="75">
        <f t="shared" si="23"/>
        <v>0</v>
      </c>
    </row>
    <row r="373" spans="1:9 16379:16382" x14ac:dyDescent="0.2">
      <c r="A373" s="29">
        <v>366</v>
      </c>
      <c r="B373" s="47"/>
      <c r="C373" s="36"/>
      <c r="D373" s="34"/>
      <c r="E373" s="26">
        <f t="shared" si="24"/>
        <v>0</v>
      </c>
      <c r="F373" s="26">
        <f t="shared" si="25"/>
        <v>0</v>
      </c>
      <c r="G373" s="26">
        <f t="shared" si="26"/>
        <v>0</v>
      </c>
      <c r="H373" s="58"/>
      <c r="I373" s="40"/>
      <c r="XEY373" s="75" t="e">
        <f>VLOOKUP('Anexo 14'!B373,ANEXO11A,1,0)</f>
        <v>#N/A</v>
      </c>
      <c r="XEZ373" s="75" t="e">
        <f>VLOOKUP('Anexo 14'!B373,ANEXO11B,1,0)</f>
        <v>#N/A</v>
      </c>
      <c r="XFA373" s="75" t="e">
        <f>VLOOKUP('Anexo 14'!B373,ANEXO11C,1,0)</f>
        <v>#N/A</v>
      </c>
      <c r="XFB373" s="75">
        <f t="shared" si="23"/>
        <v>0</v>
      </c>
    </row>
    <row r="374" spans="1:9 16379:16382" x14ac:dyDescent="0.2">
      <c r="A374" s="29">
        <v>367</v>
      </c>
      <c r="B374" s="47"/>
      <c r="C374" s="36"/>
      <c r="D374" s="34"/>
      <c r="E374" s="26">
        <f t="shared" si="24"/>
        <v>0</v>
      </c>
      <c r="F374" s="26">
        <f t="shared" si="25"/>
        <v>0</v>
      </c>
      <c r="G374" s="26">
        <f t="shared" si="26"/>
        <v>0</v>
      </c>
      <c r="H374" s="58"/>
      <c r="I374" s="40"/>
      <c r="XEY374" s="75" t="e">
        <f>VLOOKUP('Anexo 14'!B374,ANEXO11A,1,0)</f>
        <v>#N/A</v>
      </c>
      <c r="XEZ374" s="75" t="e">
        <f>VLOOKUP('Anexo 14'!B374,ANEXO11B,1,0)</f>
        <v>#N/A</v>
      </c>
      <c r="XFA374" s="75" t="e">
        <f>VLOOKUP('Anexo 14'!B374,ANEXO11C,1,0)</f>
        <v>#N/A</v>
      </c>
      <c r="XFB374" s="75">
        <f t="shared" si="23"/>
        <v>0</v>
      </c>
    </row>
    <row r="375" spans="1:9 16379:16382" x14ac:dyDescent="0.2">
      <c r="A375" s="29">
        <v>368</v>
      </c>
      <c r="B375" s="47"/>
      <c r="C375" s="36"/>
      <c r="D375" s="34"/>
      <c r="E375" s="26">
        <f t="shared" si="24"/>
        <v>0</v>
      </c>
      <c r="F375" s="26">
        <f t="shared" si="25"/>
        <v>0</v>
      </c>
      <c r="G375" s="26">
        <f t="shared" si="26"/>
        <v>0</v>
      </c>
      <c r="H375" s="58"/>
      <c r="I375" s="40"/>
      <c r="XEY375" s="75" t="e">
        <f>VLOOKUP('Anexo 14'!B375,ANEXO11A,1,0)</f>
        <v>#N/A</v>
      </c>
      <c r="XEZ375" s="75" t="e">
        <f>VLOOKUP('Anexo 14'!B375,ANEXO11B,1,0)</f>
        <v>#N/A</v>
      </c>
      <c r="XFA375" s="75" t="e">
        <f>VLOOKUP('Anexo 14'!B375,ANEXO11C,1,0)</f>
        <v>#N/A</v>
      </c>
      <c r="XFB375" s="75">
        <f t="shared" si="23"/>
        <v>0</v>
      </c>
    </row>
    <row r="376" spans="1:9 16379:16382" x14ac:dyDescent="0.2">
      <c r="A376" s="29">
        <v>369</v>
      </c>
      <c r="B376" s="47"/>
      <c r="C376" s="36"/>
      <c r="D376" s="34"/>
      <c r="E376" s="26">
        <f t="shared" si="24"/>
        <v>0</v>
      </c>
      <c r="F376" s="26">
        <f t="shared" si="25"/>
        <v>0</v>
      </c>
      <c r="G376" s="26">
        <f t="shared" si="26"/>
        <v>0</v>
      </c>
      <c r="H376" s="58"/>
      <c r="I376" s="40"/>
      <c r="XEY376" s="75" t="e">
        <f>VLOOKUP('Anexo 14'!B376,ANEXO11A,1,0)</f>
        <v>#N/A</v>
      </c>
      <c r="XEZ376" s="75" t="e">
        <f>VLOOKUP('Anexo 14'!B376,ANEXO11B,1,0)</f>
        <v>#N/A</v>
      </c>
      <c r="XFA376" s="75" t="e">
        <f>VLOOKUP('Anexo 14'!B376,ANEXO11C,1,0)</f>
        <v>#N/A</v>
      </c>
      <c r="XFB376" s="75">
        <f t="shared" si="23"/>
        <v>0</v>
      </c>
    </row>
    <row r="377" spans="1:9 16379:16382" x14ac:dyDescent="0.2">
      <c r="A377" s="29">
        <v>370</v>
      </c>
      <c r="B377" s="47"/>
      <c r="C377" s="36"/>
      <c r="D377" s="34"/>
      <c r="E377" s="26">
        <f t="shared" si="24"/>
        <v>0</v>
      </c>
      <c r="F377" s="26">
        <f t="shared" si="25"/>
        <v>0</v>
      </c>
      <c r="G377" s="26">
        <f t="shared" si="26"/>
        <v>0</v>
      </c>
      <c r="H377" s="58"/>
      <c r="I377" s="40"/>
      <c r="XEY377" s="75" t="e">
        <f>VLOOKUP('Anexo 14'!B377,ANEXO11A,1,0)</f>
        <v>#N/A</v>
      </c>
      <c r="XEZ377" s="75" t="e">
        <f>VLOOKUP('Anexo 14'!B377,ANEXO11B,1,0)</f>
        <v>#N/A</v>
      </c>
      <c r="XFA377" s="75" t="e">
        <f>VLOOKUP('Anexo 14'!B377,ANEXO11C,1,0)</f>
        <v>#N/A</v>
      </c>
      <c r="XFB377" s="75">
        <f t="shared" si="23"/>
        <v>0</v>
      </c>
    </row>
    <row r="378" spans="1:9 16379:16382" x14ac:dyDescent="0.2">
      <c r="A378" s="29">
        <v>371</v>
      </c>
      <c r="B378" s="47"/>
      <c r="C378" s="36"/>
      <c r="D378" s="34"/>
      <c r="E378" s="26">
        <f t="shared" si="24"/>
        <v>0</v>
      </c>
      <c r="F378" s="26">
        <f t="shared" si="25"/>
        <v>0</v>
      </c>
      <c r="G378" s="26">
        <f t="shared" si="26"/>
        <v>0</v>
      </c>
      <c r="H378" s="58"/>
      <c r="I378" s="40"/>
      <c r="XEY378" s="75" t="e">
        <f>VLOOKUP('Anexo 14'!B378,ANEXO11A,1,0)</f>
        <v>#N/A</v>
      </c>
      <c r="XEZ378" s="75" t="e">
        <f>VLOOKUP('Anexo 14'!B378,ANEXO11B,1,0)</f>
        <v>#N/A</v>
      </c>
      <c r="XFA378" s="75" t="e">
        <f>VLOOKUP('Anexo 14'!B378,ANEXO11C,1,0)</f>
        <v>#N/A</v>
      </c>
      <c r="XFB378" s="75">
        <f t="shared" si="23"/>
        <v>0</v>
      </c>
    </row>
    <row r="379" spans="1:9 16379:16382" x14ac:dyDescent="0.2">
      <c r="A379" s="29">
        <v>372</v>
      </c>
      <c r="B379" s="47"/>
      <c r="C379" s="36"/>
      <c r="D379" s="34"/>
      <c r="E379" s="26">
        <f t="shared" si="24"/>
        <v>0</v>
      </c>
      <c r="F379" s="26">
        <f t="shared" si="25"/>
        <v>0</v>
      </c>
      <c r="G379" s="26">
        <f t="shared" si="26"/>
        <v>0</v>
      </c>
      <c r="H379" s="58"/>
      <c r="I379" s="40"/>
      <c r="XEY379" s="75" t="e">
        <f>VLOOKUP('Anexo 14'!B379,ANEXO11A,1,0)</f>
        <v>#N/A</v>
      </c>
      <c r="XEZ379" s="75" t="e">
        <f>VLOOKUP('Anexo 14'!B379,ANEXO11B,1,0)</f>
        <v>#N/A</v>
      </c>
      <c r="XFA379" s="75" t="e">
        <f>VLOOKUP('Anexo 14'!B379,ANEXO11C,1,0)</f>
        <v>#N/A</v>
      </c>
      <c r="XFB379" s="75">
        <f t="shared" si="23"/>
        <v>0</v>
      </c>
    </row>
    <row r="380" spans="1:9 16379:16382" x14ac:dyDescent="0.2">
      <c r="A380" s="29">
        <v>373</v>
      </c>
      <c r="B380" s="47"/>
      <c r="C380" s="36"/>
      <c r="D380" s="34"/>
      <c r="E380" s="26">
        <f t="shared" si="24"/>
        <v>0</v>
      </c>
      <c r="F380" s="26">
        <f t="shared" si="25"/>
        <v>0</v>
      </c>
      <c r="G380" s="26">
        <f t="shared" si="26"/>
        <v>0</v>
      </c>
      <c r="H380" s="58"/>
      <c r="I380" s="40"/>
      <c r="XEY380" s="75" t="e">
        <f>VLOOKUP('Anexo 14'!B380,ANEXO11A,1,0)</f>
        <v>#N/A</v>
      </c>
      <c r="XEZ380" s="75" t="e">
        <f>VLOOKUP('Anexo 14'!B380,ANEXO11B,1,0)</f>
        <v>#N/A</v>
      </c>
      <c r="XFA380" s="75" t="e">
        <f>VLOOKUP('Anexo 14'!B380,ANEXO11C,1,0)</f>
        <v>#N/A</v>
      </c>
      <c r="XFB380" s="75">
        <f t="shared" si="23"/>
        <v>0</v>
      </c>
    </row>
    <row r="381" spans="1:9 16379:16382" x14ac:dyDescent="0.2">
      <c r="A381" s="29">
        <v>374</v>
      </c>
      <c r="B381" s="47"/>
      <c r="C381" s="36"/>
      <c r="D381" s="34"/>
      <c r="E381" s="26">
        <f t="shared" si="24"/>
        <v>0</v>
      </c>
      <c r="F381" s="26">
        <f t="shared" si="25"/>
        <v>0</v>
      </c>
      <c r="G381" s="26">
        <f t="shared" si="26"/>
        <v>0</v>
      </c>
      <c r="H381" s="58"/>
      <c r="I381" s="40"/>
      <c r="XEY381" s="75" t="e">
        <f>VLOOKUP('Anexo 14'!B381,ANEXO11A,1,0)</f>
        <v>#N/A</v>
      </c>
      <c r="XEZ381" s="75" t="e">
        <f>VLOOKUP('Anexo 14'!B381,ANEXO11B,1,0)</f>
        <v>#N/A</v>
      </c>
      <c r="XFA381" s="75" t="e">
        <f>VLOOKUP('Anexo 14'!B381,ANEXO11C,1,0)</f>
        <v>#N/A</v>
      </c>
      <c r="XFB381" s="75">
        <f t="shared" si="23"/>
        <v>0</v>
      </c>
    </row>
    <row r="382" spans="1:9 16379:16382" x14ac:dyDescent="0.2">
      <c r="A382" s="29">
        <v>375</v>
      </c>
      <c r="B382" s="47"/>
      <c r="C382" s="36"/>
      <c r="D382" s="34"/>
      <c r="E382" s="26">
        <f t="shared" si="24"/>
        <v>0</v>
      </c>
      <c r="F382" s="26">
        <f t="shared" si="25"/>
        <v>0</v>
      </c>
      <c r="G382" s="26">
        <f t="shared" si="26"/>
        <v>0</v>
      </c>
      <c r="H382" s="58"/>
      <c r="I382" s="40"/>
      <c r="XEY382" s="75" t="e">
        <f>VLOOKUP('Anexo 14'!B382,ANEXO11A,1,0)</f>
        <v>#N/A</v>
      </c>
      <c r="XEZ382" s="75" t="e">
        <f>VLOOKUP('Anexo 14'!B382,ANEXO11B,1,0)</f>
        <v>#N/A</v>
      </c>
      <c r="XFA382" s="75" t="e">
        <f>VLOOKUP('Anexo 14'!B382,ANEXO11C,1,0)</f>
        <v>#N/A</v>
      </c>
      <c r="XFB382" s="75">
        <f t="shared" si="23"/>
        <v>0</v>
      </c>
    </row>
    <row r="383" spans="1:9 16379:16382" x14ac:dyDescent="0.2">
      <c r="A383" s="29">
        <v>376</v>
      </c>
      <c r="B383" s="47"/>
      <c r="C383" s="36"/>
      <c r="D383" s="34"/>
      <c r="E383" s="26">
        <f t="shared" si="24"/>
        <v>0</v>
      </c>
      <c r="F383" s="26">
        <f t="shared" si="25"/>
        <v>0</v>
      </c>
      <c r="G383" s="26">
        <f t="shared" si="26"/>
        <v>0</v>
      </c>
      <c r="H383" s="58"/>
      <c r="I383" s="40"/>
      <c r="XEY383" s="75" t="e">
        <f>VLOOKUP('Anexo 14'!B383,ANEXO11A,1,0)</f>
        <v>#N/A</v>
      </c>
      <c r="XEZ383" s="75" t="e">
        <f>VLOOKUP('Anexo 14'!B383,ANEXO11B,1,0)</f>
        <v>#N/A</v>
      </c>
      <c r="XFA383" s="75" t="e">
        <f>VLOOKUP('Anexo 14'!B383,ANEXO11C,1,0)</f>
        <v>#N/A</v>
      </c>
      <c r="XFB383" s="75">
        <f t="shared" si="23"/>
        <v>0</v>
      </c>
    </row>
    <row r="384" spans="1:9 16379:16382" x14ac:dyDescent="0.2">
      <c r="A384" s="29">
        <v>377</v>
      </c>
      <c r="B384" s="47"/>
      <c r="C384" s="36"/>
      <c r="D384" s="34"/>
      <c r="E384" s="26">
        <f t="shared" si="24"/>
        <v>0</v>
      </c>
      <c r="F384" s="26">
        <f t="shared" si="25"/>
        <v>0</v>
      </c>
      <c r="G384" s="26">
        <f t="shared" si="26"/>
        <v>0</v>
      </c>
      <c r="H384" s="58"/>
      <c r="I384" s="40"/>
      <c r="XEY384" s="75" t="e">
        <f>VLOOKUP('Anexo 14'!B384,ANEXO11A,1,0)</f>
        <v>#N/A</v>
      </c>
      <c r="XEZ384" s="75" t="e">
        <f>VLOOKUP('Anexo 14'!B384,ANEXO11B,1,0)</f>
        <v>#N/A</v>
      </c>
      <c r="XFA384" s="75" t="e">
        <f>VLOOKUP('Anexo 14'!B384,ANEXO11C,1,0)</f>
        <v>#N/A</v>
      </c>
      <c r="XFB384" s="75">
        <f t="shared" si="23"/>
        <v>0</v>
      </c>
    </row>
    <row r="385" spans="1:9 16379:16382" x14ac:dyDescent="0.2">
      <c r="A385" s="29">
        <v>378</v>
      </c>
      <c r="B385" s="47"/>
      <c r="C385" s="36"/>
      <c r="D385" s="34"/>
      <c r="E385" s="26">
        <f t="shared" si="24"/>
        <v>0</v>
      </c>
      <c r="F385" s="26">
        <f t="shared" si="25"/>
        <v>0</v>
      </c>
      <c r="G385" s="26">
        <f t="shared" si="26"/>
        <v>0</v>
      </c>
      <c r="H385" s="58"/>
      <c r="I385" s="40"/>
      <c r="XEY385" s="75" t="e">
        <f>VLOOKUP('Anexo 14'!B385,ANEXO11A,1,0)</f>
        <v>#N/A</v>
      </c>
      <c r="XEZ385" s="75" t="e">
        <f>VLOOKUP('Anexo 14'!B385,ANEXO11B,1,0)</f>
        <v>#N/A</v>
      </c>
      <c r="XFA385" s="75" t="e">
        <f>VLOOKUP('Anexo 14'!B385,ANEXO11C,1,0)</f>
        <v>#N/A</v>
      </c>
      <c r="XFB385" s="75">
        <f t="shared" si="23"/>
        <v>0</v>
      </c>
    </row>
    <row r="386" spans="1:9 16379:16382" x14ac:dyDescent="0.2">
      <c r="A386" s="29">
        <v>379</v>
      </c>
      <c r="B386" s="47"/>
      <c r="C386" s="36"/>
      <c r="D386" s="34"/>
      <c r="E386" s="26">
        <f t="shared" si="24"/>
        <v>0</v>
      </c>
      <c r="F386" s="26">
        <f t="shared" si="25"/>
        <v>0</v>
      </c>
      <c r="G386" s="26">
        <f t="shared" si="26"/>
        <v>0</v>
      </c>
      <c r="H386" s="58"/>
      <c r="I386" s="40"/>
      <c r="XEY386" s="75" t="e">
        <f>VLOOKUP('Anexo 14'!B386,ANEXO11A,1,0)</f>
        <v>#N/A</v>
      </c>
      <c r="XEZ386" s="75" t="e">
        <f>VLOOKUP('Anexo 14'!B386,ANEXO11B,1,0)</f>
        <v>#N/A</v>
      </c>
      <c r="XFA386" s="75" t="e">
        <f>VLOOKUP('Anexo 14'!B386,ANEXO11C,1,0)</f>
        <v>#N/A</v>
      </c>
      <c r="XFB386" s="75">
        <f t="shared" si="23"/>
        <v>0</v>
      </c>
    </row>
    <row r="387" spans="1:9 16379:16382" x14ac:dyDescent="0.2">
      <c r="A387" s="29">
        <v>380</v>
      </c>
      <c r="B387" s="47"/>
      <c r="C387" s="36"/>
      <c r="D387" s="34"/>
      <c r="E387" s="26">
        <f t="shared" si="24"/>
        <v>0</v>
      </c>
      <c r="F387" s="26">
        <f t="shared" si="25"/>
        <v>0</v>
      </c>
      <c r="G387" s="26">
        <f t="shared" si="26"/>
        <v>0</v>
      </c>
      <c r="H387" s="58"/>
      <c r="I387" s="40"/>
      <c r="XEY387" s="75" t="e">
        <f>VLOOKUP('Anexo 14'!B387,ANEXO11A,1,0)</f>
        <v>#N/A</v>
      </c>
      <c r="XEZ387" s="75" t="e">
        <f>VLOOKUP('Anexo 14'!B387,ANEXO11B,1,0)</f>
        <v>#N/A</v>
      </c>
      <c r="XFA387" s="75" t="e">
        <f>VLOOKUP('Anexo 14'!B387,ANEXO11C,1,0)</f>
        <v>#N/A</v>
      </c>
      <c r="XFB387" s="75">
        <f t="shared" si="23"/>
        <v>0</v>
      </c>
    </row>
    <row r="388" spans="1:9 16379:16382" x14ac:dyDescent="0.2">
      <c r="A388" s="29">
        <v>381</v>
      </c>
      <c r="B388" s="47"/>
      <c r="C388" s="36"/>
      <c r="D388" s="34"/>
      <c r="E388" s="26">
        <f t="shared" si="24"/>
        <v>0</v>
      </c>
      <c r="F388" s="26">
        <f t="shared" si="25"/>
        <v>0</v>
      </c>
      <c r="G388" s="26">
        <f t="shared" si="26"/>
        <v>0</v>
      </c>
      <c r="H388" s="58"/>
      <c r="I388" s="40"/>
      <c r="XEY388" s="75" t="e">
        <f>VLOOKUP('Anexo 14'!B388,ANEXO11A,1,0)</f>
        <v>#N/A</v>
      </c>
      <c r="XEZ388" s="75" t="e">
        <f>VLOOKUP('Anexo 14'!B388,ANEXO11B,1,0)</f>
        <v>#N/A</v>
      </c>
      <c r="XFA388" s="75" t="e">
        <f>VLOOKUP('Anexo 14'!B388,ANEXO11C,1,0)</f>
        <v>#N/A</v>
      </c>
      <c r="XFB388" s="75">
        <f t="shared" si="23"/>
        <v>0</v>
      </c>
    </row>
    <row r="389" spans="1:9 16379:16382" x14ac:dyDescent="0.2">
      <c r="A389" s="29">
        <v>382</v>
      </c>
      <c r="B389" s="47"/>
      <c r="C389" s="36"/>
      <c r="D389" s="34"/>
      <c r="E389" s="26">
        <f t="shared" si="24"/>
        <v>0</v>
      </c>
      <c r="F389" s="26">
        <f t="shared" si="25"/>
        <v>0</v>
      </c>
      <c r="G389" s="26">
        <f t="shared" si="26"/>
        <v>0</v>
      </c>
      <c r="H389" s="58"/>
      <c r="I389" s="40"/>
      <c r="XEY389" s="75" t="e">
        <f>VLOOKUP('Anexo 14'!B389,ANEXO11A,1,0)</f>
        <v>#N/A</v>
      </c>
      <c r="XEZ389" s="75" t="e">
        <f>VLOOKUP('Anexo 14'!B389,ANEXO11B,1,0)</f>
        <v>#N/A</v>
      </c>
      <c r="XFA389" s="75" t="e">
        <f>VLOOKUP('Anexo 14'!B389,ANEXO11C,1,0)</f>
        <v>#N/A</v>
      </c>
      <c r="XFB389" s="75">
        <f t="shared" si="23"/>
        <v>0</v>
      </c>
    </row>
    <row r="390" spans="1:9 16379:16382" x14ac:dyDescent="0.2">
      <c r="A390" s="29">
        <v>383</v>
      </c>
      <c r="B390" s="47"/>
      <c r="C390" s="36"/>
      <c r="D390" s="34"/>
      <c r="E390" s="26">
        <f t="shared" si="24"/>
        <v>0</v>
      </c>
      <c r="F390" s="26">
        <f t="shared" si="25"/>
        <v>0</v>
      </c>
      <c r="G390" s="26">
        <f t="shared" si="26"/>
        <v>0</v>
      </c>
      <c r="H390" s="58"/>
      <c r="I390" s="40"/>
      <c r="XEY390" s="75" t="e">
        <f>VLOOKUP('Anexo 14'!B390,ANEXO11A,1,0)</f>
        <v>#N/A</v>
      </c>
      <c r="XEZ390" s="75" t="e">
        <f>VLOOKUP('Anexo 14'!B390,ANEXO11B,1,0)</f>
        <v>#N/A</v>
      </c>
      <c r="XFA390" s="75" t="e">
        <f>VLOOKUP('Anexo 14'!B390,ANEXO11C,1,0)</f>
        <v>#N/A</v>
      </c>
      <c r="XFB390" s="75">
        <f t="shared" si="23"/>
        <v>0</v>
      </c>
    </row>
    <row r="391" spans="1:9 16379:16382" x14ac:dyDescent="0.2">
      <c r="A391" s="29">
        <v>384</v>
      </c>
      <c r="B391" s="47"/>
      <c r="C391" s="36"/>
      <c r="D391" s="34"/>
      <c r="E391" s="26">
        <f t="shared" si="24"/>
        <v>0</v>
      </c>
      <c r="F391" s="26">
        <f t="shared" si="25"/>
        <v>0</v>
      </c>
      <c r="G391" s="26">
        <f t="shared" si="26"/>
        <v>0</v>
      </c>
      <c r="H391" s="58"/>
      <c r="I391" s="40"/>
      <c r="XEY391" s="75" t="e">
        <f>VLOOKUP('Anexo 14'!B391,ANEXO11A,1,0)</f>
        <v>#N/A</v>
      </c>
      <c r="XEZ391" s="75" t="e">
        <f>VLOOKUP('Anexo 14'!B391,ANEXO11B,1,0)</f>
        <v>#N/A</v>
      </c>
      <c r="XFA391" s="75" t="e">
        <f>VLOOKUP('Anexo 14'!B391,ANEXO11C,1,0)</f>
        <v>#N/A</v>
      </c>
      <c r="XFB391" s="75">
        <f t="shared" si="23"/>
        <v>0</v>
      </c>
    </row>
    <row r="392" spans="1:9 16379:16382" x14ac:dyDescent="0.2">
      <c r="A392" s="29">
        <v>385</v>
      </c>
      <c r="B392" s="47"/>
      <c r="C392" s="36"/>
      <c r="D392" s="34"/>
      <c r="E392" s="26">
        <f t="shared" si="24"/>
        <v>0</v>
      </c>
      <c r="F392" s="26">
        <f t="shared" si="25"/>
        <v>0</v>
      </c>
      <c r="G392" s="26">
        <f t="shared" si="26"/>
        <v>0</v>
      </c>
      <c r="H392" s="58"/>
      <c r="I392" s="40"/>
      <c r="XEY392" s="75" t="e">
        <f>VLOOKUP('Anexo 14'!B392,ANEXO11A,1,0)</f>
        <v>#N/A</v>
      </c>
      <c r="XEZ392" s="75" t="e">
        <f>VLOOKUP('Anexo 14'!B392,ANEXO11B,1,0)</f>
        <v>#N/A</v>
      </c>
      <c r="XFA392" s="75" t="e">
        <f>VLOOKUP('Anexo 14'!B392,ANEXO11C,1,0)</f>
        <v>#N/A</v>
      </c>
      <c r="XFB392" s="75">
        <f t="shared" ref="XFB392:XFB407" si="27">COUNTIF(OBRASYACCIONES,B392)</f>
        <v>0</v>
      </c>
    </row>
    <row r="393" spans="1:9 16379:16382" x14ac:dyDescent="0.2">
      <c r="A393" s="29">
        <v>386</v>
      </c>
      <c r="B393" s="47"/>
      <c r="C393" s="36"/>
      <c r="D393" s="34"/>
      <c r="E393" s="26">
        <f t="shared" ref="E393:E407" si="28">IFERROR(IF(XEY393=B393,COUNTIF(ANEXO11A,B393)),0)</f>
        <v>0</v>
      </c>
      <c r="F393" s="26">
        <f t="shared" ref="F393:F407" si="29">IFERROR(IF(XEZ393=B393,COUNTIF(ANEXO11B,B393)),0)</f>
        <v>0</v>
      </c>
      <c r="G393" s="26">
        <f t="shared" ref="G393:G407" si="30">IFERROR(IF(XFA393=B393,COUNTIF(ANEXO11C,B393)),0)</f>
        <v>0</v>
      </c>
      <c r="H393" s="58"/>
      <c r="I393" s="40"/>
      <c r="XEY393" s="75" t="e">
        <f>VLOOKUP('Anexo 14'!B393,ANEXO11A,1,0)</f>
        <v>#N/A</v>
      </c>
      <c r="XEZ393" s="75" t="e">
        <f>VLOOKUP('Anexo 14'!B393,ANEXO11B,1,0)</f>
        <v>#N/A</v>
      </c>
      <c r="XFA393" s="75" t="e">
        <f>VLOOKUP('Anexo 14'!B393,ANEXO11C,1,0)</f>
        <v>#N/A</v>
      </c>
      <c r="XFB393" s="75">
        <f t="shared" si="27"/>
        <v>0</v>
      </c>
    </row>
    <row r="394" spans="1:9 16379:16382" x14ac:dyDescent="0.2">
      <c r="A394" s="29">
        <v>387</v>
      </c>
      <c r="B394" s="47"/>
      <c r="C394" s="36"/>
      <c r="D394" s="34"/>
      <c r="E394" s="26">
        <f t="shared" si="28"/>
        <v>0</v>
      </c>
      <c r="F394" s="26">
        <f t="shared" si="29"/>
        <v>0</v>
      </c>
      <c r="G394" s="26">
        <f t="shared" si="30"/>
        <v>0</v>
      </c>
      <c r="H394" s="58"/>
      <c r="I394" s="40"/>
      <c r="XEY394" s="75" t="e">
        <f>VLOOKUP('Anexo 14'!B394,ANEXO11A,1,0)</f>
        <v>#N/A</v>
      </c>
      <c r="XEZ394" s="75" t="e">
        <f>VLOOKUP('Anexo 14'!B394,ANEXO11B,1,0)</f>
        <v>#N/A</v>
      </c>
      <c r="XFA394" s="75" t="e">
        <f>VLOOKUP('Anexo 14'!B394,ANEXO11C,1,0)</f>
        <v>#N/A</v>
      </c>
      <c r="XFB394" s="75">
        <f t="shared" si="27"/>
        <v>0</v>
      </c>
    </row>
    <row r="395" spans="1:9 16379:16382" x14ac:dyDescent="0.2">
      <c r="A395" s="29">
        <v>388</v>
      </c>
      <c r="B395" s="47"/>
      <c r="C395" s="36"/>
      <c r="D395" s="34"/>
      <c r="E395" s="26">
        <f t="shared" si="28"/>
        <v>0</v>
      </c>
      <c r="F395" s="26">
        <f t="shared" si="29"/>
        <v>0</v>
      </c>
      <c r="G395" s="26">
        <f t="shared" si="30"/>
        <v>0</v>
      </c>
      <c r="H395" s="58"/>
      <c r="I395" s="40"/>
      <c r="XEY395" s="75" t="e">
        <f>VLOOKUP('Anexo 14'!B395,ANEXO11A,1,0)</f>
        <v>#N/A</v>
      </c>
      <c r="XEZ395" s="75" t="e">
        <f>VLOOKUP('Anexo 14'!B395,ANEXO11B,1,0)</f>
        <v>#N/A</v>
      </c>
      <c r="XFA395" s="75" t="e">
        <f>VLOOKUP('Anexo 14'!B395,ANEXO11C,1,0)</f>
        <v>#N/A</v>
      </c>
      <c r="XFB395" s="75">
        <f t="shared" si="27"/>
        <v>0</v>
      </c>
    </row>
    <row r="396" spans="1:9 16379:16382" x14ac:dyDescent="0.2">
      <c r="A396" s="29">
        <v>389</v>
      </c>
      <c r="B396" s="47"/>
      <c r="C396" s="36"/>
      <c r="D396" s="34"/>
      <c r="E396" s="26">
        <f t="shared" si="28"/>
        <v>0</v>
      </c>
      <c r="F396" s="26">
        <f t="shared" si="29"/>
        <v>0</v>
      </c>
      <c r="G396" s="26">
        <f t="shared" si="30"/>
        <v>0</v>
      </c>
      <c r="H396" s="58"/>
      <c r="I396" s="40"/>
      <c r="XEY396" s="75" t="e">
        <f>VLOOKUP('Anexo 14'!B396,ANEXO11A,1,0)</f>
        <v>#N/A</v>
      </c>
      <c r="XEZ396" s="75" t="e">
        <f>VLOOKUP('Anexo 14'!B396,ANEXO11B,1,0)</f>
        <v>#N/A</v>
      </c>
      <c r="XFA396" s="75" t="e">
        <f>VLOOKUP('Anexo 14'!B396,ANEXO11C,1,0)</f>
        <v>#N/A</v>
      </c>
      <c r="XFB396" s="75">
        <f t="shared" si="27"/>
        <v>0</v>
      </c>
    </row>
    <row r="397" spans="1:9 16379:16382" x14ac:dyDescent="0.2">
      <c r="A397" s="29">
        <v>390</v>
      </c>
      <c r="B397" s="47"/>
      <c r="C397" s="36"/>
      <c r="D397" s="34"/>
      <c r="E397" s="26">
        <f t="shared" si="28"/>
        <v>0</v>
      </c>
      <c r="F397" s="26">
        <f t="shared" si="29"/>
        <v>0</v>
      </c>
      <c r="G397" s="26">
        <f t="shared" si="30"/>
        <v>0</v>
      </c>
      <c r="H397" s="58"/>
      <c r="I397" s="40"/>
      <c r="XEY397" s="75" t="e">
        <f>VLOOKUP('Anexo 14'!B397,ANEXO11A,1,0)</f>
        <v>#N/A</v>
      </c>
      <c r="XEZ397" s="75" t="e">
        <f>VLOOKUP('Anexo 14'!B397,ANEXO11B,1,0)</f>
        <v>#N/A</v>
      </c>
      <c r="XFA397" s="75" t="e">
        <f>VLOOKUP('Anexo 14'!B397,ANEXO11C,1,0)</f>
        <v>#N/A</v>
      </c>
      <c r="XFB397" s="75">
        <f t="shared" si="27"/>
        <v>0</v>
      </c>
    </row>
    <row r="398" spans="1:9 16379:16382" x14ac:dyDescent="0.2">
      <c r="A398" s="29">
        <v>391</v>
      </c>
      <c r="B398" s="47"/>
      <c r="C398" s="36"/>
      <c r="D398" s="34"/>
      <c r="E398" s="26">
        <f t="shared" si="28"/>
        <v>0</v>
      </c>
      <c r="F398" s="26">
        <f t="shared" si="29"/>
        <v>0</v>
      </c>
      <c r="G398" s="26">
        <f t="shared" si="30"/>
        <v>0</v>
      </c>
      <c r="H398" s="58"/>
      <c r="I398" s="40"/>
      <c r="XEY398" s="75" t="e">
        <f>VLOOKUP('Anexo 14'!B398,ANEXO11A,1,0)</f>
        <v>#N/A</v>
      </c>
      <c r="XEZ398" s="75" t="e">
        <f>VLOOKUP('Anexo 14'!B398,ANEXO11B,1,0)</f>
        <v>#N/A</v>
      </c>
      <c r="XFA398" s="75" t="e">
        <f>VLOOKUP('Anexo 14'!B398,ANEXO11C,1,0)</f>
        <v>#N/A</v>
      </c>
      <c r="XFB398" s="75">
        <f t="shared" si="27"/>
        <v>0</v>
      </c>
    </row>
    <row r="399" spans="1:9 16379:16382" x14ac:dyDescent="0.2">
      <c r="A399" s="29">
        <v>392</v>
      </c>
      <c r="B399" s="47"/>
      <c r="C399" s="36"/>
      <c r="D399" s="34"/>
      <c r="E399" s="26">
        <f t="shared" si="28"/>
        <v>0</v>
      </c>
      <c r="F399" s="26">
        <f t="shared" si="29"/>
        <v>0</v>
      </c>
      <c r="G399" s="26">
        <f t="shared" si="30"/>
        <v>0</v>
      </c>
      <c r="H399" s="58"/>
      <c r="I399" s="40"/>
      <c r="XEY399" s="75" t="e">
        <f>VLOOKUP('Anexo 14'!B399,ANEXO11A,1,0)</f>
        <v>#N/A</v>
      </c>
      <c r="XEZ399" s="75" t="e">
        <f>VLOOKUP('Anexo 14'!B399,ANEXO11B,1,0)</f>
        <v>#N/A</v>
      </c>
      <c r="XFA399" s="75" t="e">
        <f>VLOOKUP('Anexo 14'!B399,ANEXO11C,1,0)</f>
        <v>#N/A</v>
      </c>
      <c r="XFB399" s="75">
        <f t="shared" si="27"/>
        <v>0</v>
      </c>
    </row>
    <row r="400" spans="1:9 16379:16382" x14ac:dyDescent="0.2">
      <c r="A400" s="29">
        <v>393</v>
      </c>
      <c r="B400" s="47"/>
      <c r="C400" s="36"/>
      <c r="D400" s="34"/>
      <c r="E400" s="26">
        <f t="shared" si="28"/>
        <v>0</v>
      </c>
      <c r="F400" s="26">
        <f t="shared" si="29"/>
        <v>0</v>
      </c>
      <c r="G400" s="26">
        <f t="shared" si="30"/>
        <v>0</v>
      </c>
      <c r="H400" s="58"/>
      <c r="I400" s="40"/>
      <c r="XEY400" s="75" t="e">
        <f>VLOOKUP('Anexo 14'!B400,ANEXO11A,1,0)</f>
        <v>#N/A</v>
      </c>
      <c r="XEZ400" s="75" t="e">
        <f>VLOOKUP('Anexo 14'!B400,ANEXO11B,1,0)</f>
        <v>#N/A</v>
      </c>
      <c r="XFA400" s="75" t="e">
        <f>VLOOKUP('Anexo 14'!B400,ANEXO11C,1,0)</f>
        <v>#N/A</v>
      </c>
      <c r="XFB400" s="75">
        <f t="shared" si="27"/>
        <v>0</v>
      </c>
    </row>
    <row r="401" spans="1:9 16379:16382" x14ac:dyDescent="0.2">
      <c r="A401" s="29">
        <v>394</v>
      </c>
      <c r="B401" s="47"/>
      <c r="C401" s="36"/>
      <c r="D401" s="34"/>
      <c r="E401" s="26">
        <f t="shared" si="28"/>
        <v>0</v>
      </c>
      <c r="F401" s="26">
        <f t="shared" si="29"/>
        <v>0</v>
      </c>
      <c r="G401" s="26">
        <f t="shared" si="30"/>
        <v>0</v>
      </c>
      <c r="H401" s="58"/>
      <c r="I401" s="40"/>
      <c r="XEY401" s="75" t="e">
        <f>VLOOKUP('Anexo 14'!B401,ANEXO11A,1,0)</f>
        <v>#N/A</v>
      </c>
      <c r="XEZ401" s="75" t="e">
        <f>VLOOKUP('Anexo 14'!B401,ANEXO11B,1,0)</f>
        <v>#N/A</v>
      </c>
      <c r="XFA401" s="75" t="e">
        <f>VLOOKUP('Anexo 14'!B401,ANEXO11C,1,0)</f>
        <v>#N/A</v>
      </c>
      <c r="XFB401" s="75">
        <f t="shared" si="27"/>
        <v>0</v>
      </c>
    </row>
    <row r="402" spans="1:9 16379:16382" x14ac:dyDescent="0.2">
      <c r="A402" s="29">
        <v>395</v>
      </c>
      <c r="B402" s="47"/>
      <c r="C402" s="36"/>
      <c r="D402" s="34"/>
      <c r="E402" s="26">
        <f t="shared" si="28"/>
        <v>0</v>
      </c>
      <c r="F402" s="26">
        <f t="shared" si="29"/>
        <v>0</v>
      </c>
      <c r="G402" s="26">
        <f t="shared" si="30"/>
        <v>0</v>
      </c>
      <c r="H402" s="58"/>
      <c r="I402" s="40"/>
      <c r="XEY402" s="75" t="e">
        <f>VLOOKUP('Anexo 14'!B402,ANEXO11A,1,0)</f>
        <v>#N/A</v>
      </c>
      <c r="XEZ402" s="75" t="e">
        <f>VLOOKUP('Anexo 14'!B402,ANEXO11B,1,0)</f>
        <v>#N/A</v>
      </c>
      <c r="XFA402" s="75" t="e">
        <f>VLOOKUP('Anexo 14'!B402,ANEXO11C,1,0)</f>
        <v>#N/A</v>
      </c>
      <c r="XFB402" s="75">
        <f t="shared" si="27"/>
        <v>0</v>
      </c>
    </row>
    <row r="403" spans="1:9 16379:16382" x14ac:dyDescent="0.2">
      <c r="A403" s="29">
        <v>396</v>
      </c>
      <c r="B403" s="47"/>
      <c r="C403" s="36"/>
      <c r="D403" s="34"/>
      <c r="E403" s="26">
        <f t="shared" si="28"/>
        <v>0</v>
      </c>
      <c r="F403" s="26">
        <f t="shared" si="29"/>
        <v>0</v>
      </c>
      <c r="G403" s="26">
        <f t="shared" si="30"/>
        <v>0</v>
      </c>
      <c r="H403" s="58"/>
      <c r="I403" s="40"/>
      <c r="XEY403" s="75" t="e">
        <f>VLOOKUP('Anexo 14'!B403,ANEXO11A,1,0)</f>
        <v>#N/A</v>
      </c>
      <c r="XEZ403" s="75" t="e">
        <f>VLOOKUP('Anexo 14'!B403,ANEXO11B,1,0)</f>
        <v>#N/A</v>
      </c>
      <c r="XFA403" s="75" t="e">
        <f>VLOOKUP('Anexo 14'!B403,ANEXO11C,1,0)</f>
        <v>#N/A</v>
      </c>
      <c r="XFB403" s="75">
        <f t="shared" si="27"/>
        <v>0</v>
      </c>
    </row>
    <row r="404" spans="1:9 16379:16382" x14ac:dyDescent="0.2">
      <c r="A404" s="29">
        <v>397</v>
      </c>
      <c r="B404" s="47"/>
      <c r="C404" s="36"/>
      <c r="D404" s="34"/>
      <c r="E404" s="26">
        <f t="shared" si="28"/>
        <v>0</v>
      </c>
      <c r="F404" s="26">
        <f t="shared" si="29"/>
        <v>0</v>
      </c>
      <c r="G404" s="26">
        <f t="shared" si="30"/>
        <v>0</v>
      </c>
      <c r="H404" s="58"/>
      <c r="I404" s="40"/>
      <c r="XEY404" s="75" t="e">
        <f>VLOOKUP('Anexo 14'!B404,ANEXO11A,1,0)</f>
        <v>#N/A</v>
      </c>
      <c r="XEZ404" s="75" t="e">
        <f>VLOOKUP('Anexo 14'!B404,ANEXO11B,1,0)</f>
        <v>#N/A</v>
      </c>
      <c r="XFA404" s="75" t="e">
        <f>VLOOKUP('Anexo 14'!B404,ANEXO11C,1,0)</f>
        <v>#N/A</v>
      </c>
      <c r="XFB404" s="75">
        <f t="shared" si="27"/>
        <v>0</v>
      </c>
    </row>
    <row r="405" spans="1:9 16379:16382" x14ac:dyDescent="0.2">
      <c r="A405" s="29">
        <v>398</v>
      </c>
      <c r="B405" s="47"/>
      <c r="C405" s="36"/>
      <c r="D405" s="34"/>
      <c r="E405" s="26">
        <f t="shared" si="28"/>
        <v>0</v>
      </c>
      <c r="F405" s="26">
        <f t="shared" si="29"/>
        <v>0</v>
      </c>
      <c r="G405" s="26">
        <f t="shared" si="30"/>
        <v>0</v>
      </c>
      <c r="H405" s="58"/>
      <c r="I405" s="40"/>
      <c r="XEY405" s="75" t="e">
        <f>VLOOKUP('Anexo 14'!B405,ANEXO11A,1,0)</f>
        <v>#N/A</v>
      </c>
      <c r="XEZ405" s="75" t="e">
        <f>VLOOKUP('Anexo 14'!B405,ANEXO11B,1,0)</f>
        <v>#N/A</v>
      </c>
      <c r="XFA405" s="75" t="e">
        <f>VLOOKUP('Anexo 14'!B405,ANEXO11C,1,0)</f>
        <v>#N/A</v>
      </c>
      <c r="XFB405" s="75">
        <f t="shared" si="27"/>
        <v>0</v>
      </c>
    </row>
    <row r="406" spans="1:9 16379:16382" x14ac:dyDescent="0.2">
      <c r="A406" s="29">
        <v>399</v>
      </c>
      <c r="B406" s="47"/>
      <c r="C406" s="36"/>
      <c r="D406" s="34"/>
      <c r="E406" s="26">
        <f t="shared" si="28"/>
        <v>0</v>
      </c>
      <c r="F406" s="26">
        <f t="shared" si="29"/>
        <v>0</v>
      </c>
      <c r="G406" s="26">
        <f t="shared" si="30"/>
        <v>0</v>
      </c>
      <c r="H406" s="58"/>
      <c r="I406" s="40"/>
      <c r="XEY406" s="75" t="e">
        <f>VLOOKUP('Anexo 14'!B406,ANEXO11A,1,0)</f>
        <v>#N/A</v>
      </c>
      <c r="XEZ406" s="75" t="e">
        <f>VLOOKUP('Anexo 14'!B406,ANEXO11B,1,0)</f>
        <v>#N/A</v>
      </c>
      <c r="XFA406" s="75" t="e">
        <f>VLOOKUP('Anexo 14'!B406,ANEXO11C,1,0)</f>
        <v>#N/A</v>
      </c>
      <c r="XFB406" s="75">
        <f t="shared" si="27"/>
        <v>0</v>
      </c>
    </row>
    <row r="407" spans="1:9 16379:16382" x14ac:dyDescent="0.2">
      <c r="A407" s="29">
        <v>400</v>
      </c>
      <c r="B407" s="47"/>
      <c r="C407" s="36"/>
      <c r="D407" s="34"/>
      <c r="E407" s="26">
        <f t="shared" si="28"/>
        <v>0</v>
      </c>
      <c r="F407" s="26">
        <f t="shared" si="29"/>
        <v>0</v>
      </c>
      <c r="G407" s="26">
        <f t="shared" si="30"/>
        <v>0</v>
      </c>
      <c r="H407" s="58"/>
      <c r="I407" s="40"/>
      <c r="XEY407" s="75" t="e">
        <f>VLOOKUP('Anexo 14'!B407,ANEXO11A,1,0)</f>
        <v>#N/A</v>
      </c>
      <c r="XEZ407" s="75" t="e">
        <f>VLOOKUP('Anexo 14'!B407,ANEXO11B,1,0)</f>
        <v>#N/A</v>
      </c>
      <c r="XFA407" s="75" t="e">
        <f>VLOOKUP('Anexo 14'!B407,ANEXO11C,1,0)</f>
        <v>#N/A</v>
      </c>
      <c r="XFB407" s="75">
        <f t="shared" si="27"/>
        <v>0</v>
      </c>
    </row>
    <row r="408" spans="1:9 16379:16382" x14ac:dyDescent="0.2"/>
    <row r="409" spans="1:9 16379:16382" x14ac:dyDescent="0.2"/>
    <row r="410" spans="1:9 16379:16382" x14ac:dyDescent="0.2"/>
    <row r="411" spans="1:9 16379:16382" x14ac:dyDescent="0.2"/>
    <row r="412" spans="1:9 16379:16382" x14ac:dyDescent="0.2"/>
    <row r="413" spans="1:9 16379:16382" x14ac:dyDescent="0.2"/>
    <row r="414" spans="1:9 16379:16382" x14ac:dyDescent="0.2"/>
    <row r="415" spans="1:9 16379:16382" x14ac:dyDescent="0.2"/>
    <row r="416" spans="1:9 16379:16382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</sheetData>
  <sheetProtection formatCells="0" formatColumns="0" formatRows="0"/>
  <mergeCells count="14">
    <mergeCell ref="F1:G1"/>
    <mergeCell ref="F2:G2"/>
    <mergeCell ref="H1:I1"/>
    <mergeCell ref="H2:I2"/>
    <mergeCell ref="D1:E1"/>
    <mergeCell ref="D2:E2"/>
    <mergeCell ref="I5:I6"/>
    <mergeCell ref="A4:I4"/>
    <mergeCell ref="A5:A6"/>
    <mergeCell ref="B5:B6"/>
    <mergeCell ref="C5:C6"/>
    <mergeCell ref="D5:D6"/>
    <mergeCell ref="E5:G5"/>
    <mergeCell ref="H5:H6"/>
  </mergeCells>
  <conditionalFormatting sqref="E8:E407">
    <cfRule type="expression" dxfId="37" priority="9">
      <formula>D8="Adquisición"</formula>
    </cfRule>
    <cfRule type="expression" dxfId="36" priority="10">
      <formula>D8="convenio"</formula>
    </cfRule>
    <cfRule type="expression" dxfId="35" priority="11">
      <formula>D8="Administración Directa"</formula>
    </cfRule>
    <cfRule type="expression" dxfId="34" priority="32">
      <formula>D8="Contrato"</formula>
    </cfRule>
  </conditionalFormatting>
  <conditionalFormatting sqref="G8:G407">
    <cfRule type="expression" dxfId="33" priority="23">
      <formula>D8="Convenio"</formula>
    </cfRule>
  </conditionalFormatting>
  <conditionalFormatting sqref="B8:B407">
    <cfRule type="expression" dxfId="32" priority="13">
      <formula>XFB8&gt;1</formula>
    </cfRule>
  </conditionalFormatting>
  <conditionalFormatting sqref="F8:F407">
    <cfRule type="expression" dxfId="31" priority="12">
      <formula>D8="Administración Directa"</formula>
    </cfRule>
  </conditionalFormatting>
  <conditionalFormatting sqref="F8:F407">
    <cfRule type="expression" dxfId="30" priority="4">
      <formula>D8="Adquisición"</formula>
    </cfRule>
    <cfRule type="expression" dxfId="29" priority="5">
      <formula>D8="Convenio"</formula>
    </cfRule>
    <cfRule type="expression" dxfId="28" priority="6">
      <formula>D8="Contrato"</formula>
    </cfRule>
  </conditionalFormatting>
  <conditionalFormatting sqref="G8:G407">
    <cfRule type="expression" dxfId="27" priority="1">
      <formula>D8="Adquisición"</formula>
    </cfRule>
    <cfRule type="expression" dxfId="26" priority="2">
      <formula>D8="Administración Directa"</formula>
    </cfRule>
    <cfRule type="expression" dxfId="25" priority="3">
      <formula>D8="Contrato"</formula>
    </cfRule>
  </conditionalFormatting>
  <printOptions horizontalCentered="1"/>
  <pageMargins left="0.35433070866141736" right="0.35433070866141736" top="0.39370078740157483" bottom="1.3779527559055118" header="0.31496062992125984" footer="0.47244094488188981"/>
  <pageSetup scale="65" orientation="landscape" r:id="rId1"/>
  <headerFooter>
    <oddFooter>&amp;L&amp;14Presidente Muncipal o Titular&amp;C&amp;14Contralor Municipal
BAJO PROTESTA DE DECIR VERDAD DECLARAMOS QUE LOS DATOS ANOTADOS EN EL FORMATO, SON CORRECTOS Y SON 
RESPONSABILIDAD DEL EMISOR&amp;R&amp;14Director de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ólo acepta &quot;Licitación pública&quot;, &quot;Invitación restringida&quot; o &quot;Adjudicación directa&quot;">
          <x14:formula1>
            <xm:f>Datos!$H$2:$H$5</xm:f>
          </x14:formula1>
          <xm:sqref>D8:D407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Z670"/>
  <sheetViews>
    <sheetView topLeftCell="A4" zoomScaleNormal="100" zoomScaleSheetLayoutView="87" workbookViewId="0">
      <selection activeCell="G14" sqref="G14"/>
    </sheetView>
  </sheetViews>
  <sheetFormatPr baseColWidth="10" defaultColWidth="0" defaultRowHeight="12" customHeight="1" zeroHeight="1" x14ac:dyDescent="0.2"/>
  <cols>
    <col min="1" max="1" width="5.42578125" style="12" bestFit="1" customWidth="1"/>
    <col min="2" max="2" width="9.7109375" style="12" customWidth="1"/>
    <col min="3" max="3" width="45.28515625" style="12" customWidth="1"/>
    <col min="4" max="4" width="15.42578125" style="12" customWidth="1"/>
    <col min="5" max="5" width="15.85546875" style="12" customWidth="1"/>
    <col min="6" max="6" width="17.42578125" style="12" customWidth="1"/>
    <col min="7" max="7" width="14.7109375" style="12" customWidth="1"/>
    <col min="8" max="8" width="11.42578125" style="12" customWidth="1"/>
    <col min="9" max="9" width="19.7109375" style="12" customWidth="1"/>
    <col min="10" max="10" width="13" style="12" customWidth="1"/>
    <col min="11" max="11" width="12.85546875" style="12" customWidth="1"/>
    <col min="12" max="12" width="11.42578125" style="12" customWidth="1"/>
    <col min="13" max="13" width="13.7109375" style="12" customWidth="1"/>
    <col min="14" max="14" width="10.7109375" style="12" customWidth="1"/>
    <col min="15" max="15" width="12" style="12" customWidth="1"/>
    <col min="16" max="16" width="13.7109375" style="12" customWidth="1"/>
    <col min="17" max="17" width="12.28515625" style="12" customWidth="1"/>
    <col min="18" max="18" width="16.5703125" style="3" customWidth="1"/>
    <col min="19" max="19" width="12.42578125" style="3" customWidth="1"/>
    <col min="20" max="20" width="12.28515625" style="3" customWidth="1"/>
    <col min="21" max="21" width="10.5703125" style="3" customWidth="1"/>
    <col min="22" max="22" width="12.42578125" style="3" customWidth="1"/>
    <col min="23" max="23" width="10.28515625" style="3" customWidth="1"/>
    <col min="24" max="24" width="10.85546875" style="3" customWidth="1"/>
    <col min="25" max="26" width="11.85546875" style="3" customWidth="1"/>
    <col min="27" max="27" width="13.42578125" style="3" customWidth="1"/>
    <col min="28" max="28" width="13.5703125" style="3" customWidth="1"/>
    <col min="29" max="29" width="20.7109375" style="3" customWidth="1"/>
    <col min="30" max="30" width="34.28515625" style="3" customWidth="1"/>
    <col min="31" max="31" width="0.7109375" style="3" customWidth="1"/>
    <col min="32" max="159" width="11.42578125" style="3" hidden="1" customWidth="1"/>
    <col min="160" max="160" width="11.28515625" style="3" hidden="1" customWidth="1"/>
    <col min="161" max="161" width="22.140625" style="3" hidden="1" customWidth="1"/>
    <col min="162" max="162" width="29" style="3" hidden="1" customWidth="1"/>
    <col min="163" max="163" width="27.5703125" style="3" hidden="1" customWidth="1"/>
    <col min="164" max="164" width="13.85546875" style="3" hidden="1" customWidth="1"/>
    <col min="165" max="165" width="12.28515625" style="3" hidden="1" customWidth="1"/>
    <col min="166" max="166" width="13.7109375" style="3" hidden="1" customWidth="1"/>
    <col min="167" max="167" width="11.85546875" style="3" hidden="1" customWidth="1"/>
    <col min="168" max="168" width="12" style="3" hidden="1" customWidth="1"/>
    <col min="169" max="415" width="11.42578125" style="3" hidden="1" customWidth="1"/>
    <col min="416" max="416" width="11.28515625" style="3" hidden="1" customWidth="1"/>
    <col min="417" max="417" width="22.140625" style="3" hidden="1" customWidth="1"/>
    <col min="418" max="418" width="29" style="3" hidden="1" customWidth="1"/>
    <col min="419" max="419" width="27.5703125" style="3" hidden="1" customWidth="1"/>
    <col min="420" max="420" width="13.85546875" style="3" hidden="1" customWidth="1"/>
    <col min="421" max="421" width="12.28515625" style="3" hidden="1" customWidth="1"/>
    <col min="422" max="422" width="13.7109375" style="3" hidden="1" customWidth="1"/>
    <col min="423" max="423" width="11.85546875" style="3" hidden="1" customWidth="1"/>
    <col min="424" max="424" width="12" style="3" hidden="1" customWidth="1"/>
    <col min="425" max="671" width="11.42578125" style="3" hidden="1" customWidth="1"/>
    <col min="672" max="672" width="11.28515625" style="3" hidden="1" customWidth="1"/>
    <col min="673" max="673" width="22.140625" style="3" hidden="1" customWidth="1"/>
    <col min="674" max="674" width="29" style="3" hidden="1" customWidth="1"/>
    <col min="675" max="675" width="27.5703125" style="3" hidden="1" customWidth="1"/>
    <col min="676" max="676" width="13.85546875" style="3" hidden="1" customWidth="1"/>
    <col min="677" max="677" width="12.28515625" style="3" hidden="1" customWidth="1"/>
    <col min="678" max="678" width="13.7109375" style="3" hidden="1" customWidth="1"/>
    <col min="679" max="679" width="11.85546875" style="3" hidden="1" customWidth="1"/>
    <col min="680" max="680" width="12" style="3" hidden="1" customWidth="1"/>
    <col min="681" max="927" width="11.42578125" style="3" hidden="1" customWidth="1"/>
    <col min="928" max="928" width="11.28515625" style="3" hidden="1" customWidth="1"/>
    <col min="929" max="929" width="22.140625" style="3" hidden="1" customWidth="1"/>
    <col min="930" max="930" width="29" style="3" hidden="1" customWidth="1"/>
    <col min="931" max="931" width="27.5703125" style="3" hidden="1" customWidth="1"/>
    <col min="932" max="932" width="13.85546875" style="3" hidden="1" customWidth="1"/>
    <col min="933" max="933" width="12.28515625" style="3" hidden="1" customWidth="1"/>
    <col min="934" max="934" width="13.7109375" style="3" hidden="1" customWidth="1"/>
    <col min="935" max="935" width="11.85546875" style="3" hidden="1" customWidth="1"/>
    <col min="936" max="936" width="12" style="3" hidden="1" customWidth="1"/>
    <col min="937" max="1183" width="11.42578125" style="3" hidden="1" customWidth="1"/>
    <col min="1184" max="1184" width="11.28515625" style="3" hidden="1" customWidth="1"/>
    <col min="1185" max="1185" width="22.140625" style="3" hidden="1" customWidth="1"/>
    <col min="1186" max="1186" width="29" style="3" hidden="1" customWidth="1"/>
    <col min="1187" max="1187" width="27.5703125" style="3" hidden="1" customWidth="1"/>
    <col min="1188" max="1188" width="13.85546875" style="3" hidden="1" customWidth="1"/>
    <col min="1189" max="1189" width="12.28515625" style="3" hidden="1" customWidth="1"/>
    <col min="1190" max="1190" width="13.7109375" style="3" hidden="1" customWidth="1"/>
    <col min="1191" max="1191" width="11.85546875" style="3" hidden="1" customWidth="1"/>
    <col min="1192" max="1192" width="12" style="3" hidden="1" customWidth="1"/>
    <col min="1193" max="1439" width="11.42578125" style="3" hidden="1" customWidth="1"/>
    <col min="1440" max="1440" width="11.28515625" style="3" hidden="1" customWidth="1"/>
    <col min="1441" max="1441" width="22.140625" style="3" hidden="1" customWidth="1"/>
    <col min="1442" max="1442" width="29" style="3" hidden="1" customWidth="1"/>
    <col min="1443" max="1443" width="27.5703125" style="3" hidden="1" customWidth="1"/>
    <col min="1444" max="1444" width="13.85546875" style="3" hidden="1" customWidth="1"/>
    <col min="1445" max="1445" width="12.28515625" style="3" hidden="1" customWidth="1"/>
    <col min="1446" max="1446" width="13.7109375" style="3" hidden="1" customWidth="1"/>
    <col min="1447" max="1447" width="11.85546875" style="3" hidden="1" customWidth="1"/>
    <col min="1448" max="1448" width="12" style="3" hidden="1" customWidth="1"/>
    <col min="1449" max="1695" width="11.42578125" style="3" hidden="1" customWidth="1"/>
    <col min="1696" max="1696" width="11.28515625" style="3" hidden="1" customWidth="1"/>
    <col min="1697" max="1697" width="22.140625" style="3" hidden="1" customWidth="1"/>
    <col min="1698" max="1698" width="29" style="3" hidden="1" customWidth="1"/>
    <col min="1699" max="1699" width="27.5703125" style="3" hidden="1" customWidth="1"/>
    <col min="1700" max="1700" width="13.85546875" style="3" hidden="1" customWidth="1"/>
    <col min="1701" max="1701" width="12.28515625" style="3" hidden="1" customWidth="1"/>
    <col min="1702" max="1702" width="13.7109375" style="3" hidden="1" customWidth="1"/>
    <col min="1703" max="1703" width="11.85546875" style="3" hidden="1" customWidth="1"/>
    <col min="1704" max="1704" width="12" style="3" hidden="1" customWidth="1"/>
    <col min="1705" max="1951" width="11.42578125" style="3" hidden="1" customWidth="1"/>
    <col min="1952" max="1952" width="11.28515625" style="3" hidden="1" customWidth="1"/>
    <col min="1953" max="1953" width="22.140625" style="3" hidden="1" customWidth="1"/>
    <col min="1954" max="1954" width="29" style="3" hidden="1" customWidth="1"/>
    <col min="1955" max="1955" width="27.5703125" style="3" hidden="1" customWidth="1"/>
    <col min="1956" max="1956" width="13.85546875" style="3" hidden="1" customWidth="1"/>
    <col min="1957" max="1957" width="12.28515625" style="3" hidden="1" customWidth="1"/>
    <col min="1958" max="1958" width="13.7109375" style="3" hidden="1" customWidth="1"/>
    <col min="1959" max="1959" width="11.85546875" style="3" hidden="1" customWidth="1"/>
    <col min="1960" max="1960" width="12" style="3" hidden="1" customWidth="1"/>
    <col min="1961" max="2207" width="11.42578125" style="3" hidden="1" customWidth="1"/>
    <col min="2208" max="2208" width="11.28515625" style="3" hidden="1" customWidth="1"/>
    <col min="2209" max="2209" width="22.140625" style="3" hidden="1" customWidth="1"/>
    <col min="2210" max="2210" width="29" style="3" hidden="1" customWidth="1"/>
    <col min="2211" max="2211" width="27.5703125" style="3" hidden="1" customWidth="1"/>
    <col min="2212" max="2212" width="13.85546875" style="3" hidden="1" customWidth="1"/>
    <col min="2213" max="2213" width="12.28515625" style="3" hidden="1" customWidth="1"/>
    <col min="2214" max="2214" width="13.7109375" style="3" hidden="1" customWidth="1"/>
    <col min="2215" max="2215" width="11.85546875" style="3" hidden="1" customWidth="1"/>
    <col min="2216" max="2216" width="12" style="3" hidden="1" customWidth="1"/>
    <col min="2217" max="2463" width="11.42578125" style="3" hidden="1" customWidth="1"/>
    <col min="2464" max="2464" width="11.28515625" style="3" hidden="1" customWidth="1"/>
    <col min="2465" max="2465" width="22.140625" style="3" hidden="1" customWidth="1"/>
    <col min="2466" max="2466" width="29" style="3" hidden="1" customWidth="1"/>
    <col min="2467" max="2467" width="27.5703125" style="3" hidden="1" customWidth="1"/>
    <col min="2468" max="2468" width="13.85546875" style="3" hidden="1" customWidth="1"/>
    <col min="2469" max="2469" width="12.28515625" style="3" hidden="1" customWidth="1"/>
    <col min="2470" max="2470" width="13.7109375" style="3" hidden="1" customWidth="1"/>
    <col min="2471" max="2471" width="11.85546875" style="3" hidden="1" customWidth="1"/>
    <col min="2472" max="2472" width="12" style="3" hidden="1" customWidth="1"/>
    <col min="2473" max="2719" width="11.42578125" style="3" hidden="1" customWidth="1"/>
    <col min="2720" max="2720" width="11.28515625" style="3" hidden="1" customWidth="1"/>
    <col min="2721" max="2721" width="22.140625" style="3" hidden="1" customWidth="1"/>
    <col min="2722" max="2722" width="29" style="3" hidden="1" customWidth="1"/>
    <col min="2723" max="2723" width="27.5703125" style="3" hidden="1" customWidth="1"/>
    <col min="2724" max="2724" width="13.85546875" style="3" hidden="1" customWidth="1"/>
    <col min="2725" max="2725" width="12.28515625" style="3" hidden="1" customWidth="1"/>
    <col min="2726" max="2726" width="13.7109375" style="3" hidden="1" customWidth="1"/>
    <col min="2727" max="2727" width="11.85546875" style="3" hidden="1" customWidth="1"/>
    <col min="2728" max="2728" width="12" style="3" hidden="1" customWidth="1"/>
    <col min="2729" max="2975" width="11.42578125" style="3" hidden="1" customWidth="1"/>
    <col min="2976" max="2976" width="11.28515625" style="3" hidden="1" customWidth="1"/>
    <col min="2977" max="2977" width="22.140625" style="3" hidden="1" customWidth="1"/>
    <col min="2978" max="2978" width="29" style="3" hidden="1" customWidth="1"/>
    <col min="2979" max="2979" width="27.5703125" style="3" hidden="1" customWidth="1"/>
    <col min="2980" max="2980" width="13.85546875" style="3" hidden="1" customWidth="1"/>
    <col min="2981" max="2981" width="12.28515625" style="3" hidden="1" customWidth="1"/>
    <col min="2982" max="2982" width="13.7109375" style="3" hidden="1" customWidth="1"/>
    <col min="2983" max="2983" width="11.85546875" style="3" hidden="1" customWidth="1"/>
    <col min="2984" max="2984" width="12" style="3" hidden="1" customWidth="1"/>
    <col min="2985" max="3231" width="11.42578125" style="3" hidden="1" customWidth="1"/>
    <col min="3232" max="3232" width="11.28515625" style="3" hidden="1" customWidth="1"/>
    <col min="3233" max="3233" width="22.140625" style="3" hidden="1" customWidth="1"/>
    <col min="3234" max="3234" width="29" style="3" hidden="1" customWidth="1"/>
    <col min="3235" max="3235" width="27.5703125" style="3" hidden="1" customWidth="1"/>
    <col min="3236" max="3236" width="13.85546875" style="3" hidden="1" customWidth="1"/>
    <col min="3237" max="3237" width="12.28515625" style="3" hidden="1" customWidth="1"/>
    <col min="3238" max="3238" width="13.7109375" style="3" hidden="1" customWidth="1"/>
    <col min="3239" max="3239" width="11.85546875" style="3" hidden="1" customWidth="1"/>
    <col min="3240" max="3240" width="12" style="3" hidden="1" customWidth="1"/>
    <col min="3241" max="3487" width="11.42578125" style="3" hidden="1" customWidth="1"/>
    <col min="3488" max="3488" width="11.28515625" style="3" hidden="1" customWidth="1"/>
    <col min="3489" max="3489" width="22.140625" style="3" hidden="1" customWidth="1"/>
    <col min="3490" max="3490" width="29" style="3" hidden="1" customWidth="1"/>
    <col min="3491" max="3491" width="27.5703125" style="3" hidden="1" customWidth="1"/>
    <col min="3492" max="3492" width="13.85546875" style="3" hidden="1" customWidth="1"/>
    <col min="3493" max="3493" width="12.28515625" style="3" hidden="1" customWidth="1"/>
    <col min="3494" max="3494" width="13.7109375" style="3" hidden="1" customWidth="1"/>
    <col min="3495" max="3495" width="11.85546875" style="3" hidden="1" customWidth="1"/>
    <col min="3496" max="3496" width="12" style="3" hidden="1" customWidth="1"/>
    <col min="3497" max="3743" width="11.42578125" style="3" hidden="1" customWidth="1"/>
    <col min="3744" max="3744" width="11.28515625" style="3" hidden="1" customWidth="1"/>
    <col min="3745" max="3745" width="22.140625" style="3" hidden="1" customWidth="1"/>
    <col min="3746" max="3746" width="29" style="3" hidden="1" customWidth="1"/>
    <col min="3747" max="3747" width="27.5703125" style="3" hidden="1" customWidth="1"/>
    <col min="3748" max="3748" width="13.85546875" style="3" hidden="1" customWidth="1"/>
    <col min="3749" max="3749" width="12.28515625" style="3" hidden="1" customWidth="1"/>
    <col min="3750" max="3750" width="13.7109375" style="3" hidden="1" customWidth="1"/>
    <col min="3751" max="3751" width="11.85546875" style="3" hidden="1" customWidth="1"/>
    <col min="3752" max="3752" width="12" style="3" hidden="1" customWidth="1"/>
    <col min="3753" max="3999" width="11.42578125" style="3" hidden="1" customWidth="1"/>
    <col min="4000" max="4000" width="11.28515625" style="3" hidden="1" customWidth="1"/>
    <col min="4001" max="4001" width="22.140625" style="3" hidden="1" customWidth="1"/>
    <col min="4002" max="4002" width="29" style="3" hidden="1" customWidth="1"/>
    <col min="4003" max="4003" width="27.5703125" style="3" hidden="1" customWidth="1"/>
    <col min="4004" max="4004" width="13.85546875" style="3" hidden="1" customWidth="1"/>
    <col min="4005" max="4005" width="12.28515625" style="3" hidden="1" customWidth="1"/>
    <col min="4006" max="4006" width="13.7109375" style="3" hidden="1" customWidth="1"/>
    <col min="4007" max="4007" width="11.85546875" style="3" hidden="1" customWidth="1"/>
    <col min="4008" max="4008" width="12" style="3" hidden="1" customWidth="1"/>
    <col min="4009" max="4255" width="11.42578125" style="3" hidden="1" customWidth="1"/>
    <col min="4256" max="4256" width="11.28515625" style="3" hidden="1" customWidth="1"/>
    <col min="4257" max="4257" width="22.140625" style="3" hidden="1" customWidth="1"/>
    <col min="4258" max="4258" width="29" style="3" hidden="1" customWidth="1"/>
    <col min="4259" max="4259" width="27.5703125" style="3" hidden="1" customWidth="1"/>
    <col min="4260" max="4260" width="13.85546875" style="3" hidden="1" customWidth="1"/>
    <col min="4261" max="4261" width="12.28515625" style="3" hidden="1" customWidth="1"/>
    <col min="4262" max="4262" width="13.7109375" style="3" hidden="1" customWidth="1"/>
    <col min="4263" max="4263" width="11.85546875" style="3" hidden="1" customWidth="1"/>
    <col min="4264" max="4264" width="12" style="3" hidden="1" customWidth="1"/>
    <col min="4265" max="4511" width="11.42578125" style="3" hidden="1" customWidth="1"/>
    <col min="4512" max="4512" width="11.28515625" style="3" hidden="1" customWidth="1"/>
    <col min="4513" max="4513" width="22.140625" style="3" hidden="1" customWidth="1"/>
    <col min="4514" max="4514" width="29" style="3" hidden="1" customWidth="1"/>
    <col min="4515" max="4515" width="27.5703125" style="3" hidden="1" customWidth="1"/>
    <col min="4516" max="4516" width="13.85546875" style="3" hidden="1" customWidth="1"/>
    <col min="4517" max="4517" width="12.28515625" style="3" hidden="1" customWidth="1"/>
    <col min="4518" max="4518" width="13.7109375" style="3" hidden="1" customWidth="1"/>
    <col min="4519" max="4519" width="11.85546875" style="3" hidden="1" customWidth="1"/>
    <col min="4520" max="4520" width="12" style="3" hidden="1" customWidth="1"/>
    <col min="4521" max="4767" width="11.42578125" style="3" hidden="1" customWidth="1"/>
    <col min="4768" max="4768" width="11.28515625" style="3" hidden="1" customWidth="1"/>
    <col min="4769" max="4769" width="22.140625" style="3" hidden="1" customWidth="1"/>
    <col min="4770" max="4770" width="29" style="3" hidden="1" customWidth="1"/>
    <col min="4771" max="4771" width="27.5703125" style="3" hidden="1" customWidth="1"/>
    <col min="4772" max="4772" width="13.85546875" style="3" hidden="1" customWidth="1"/>
    <col min="4773" max="4773" width="12.28515625" style="3" hidden="1" customWidth="1"/>
    <col min="4774" max="4774" width="13.7109375" style="3" hidden="1" customWidth="1"/>
    <col min="4775" max="4775" width="11.85546875" style="3" hidden="1" customWidth="1"/>
    <col min="4776" max="4776" width="12" style="3" hidden="1" customWidth="1"/>
    <col min="4777" max="5023" width="11.42578125" style="3" hidden="1" customWidth="1"/>
    <col min="5024" max="5024" width="11.28515625" style="3" hidden="1" customWidth="1"/>
    <col min="5025" max="5025" width="22.140625" style="3" hidden="1" customWidth="1"/>
    <col min="5026" max="5026" width="29" style="3" hidden="1" customWidth="1"/>
    <col min="5027" max="5027" width="27.5703125" style="3" hidden="1" customWidth="1"/>
    <col min="5028" max="5028" width="13.85546875" style="3" hidden="1" customWidth="1"/>
    <col min="5029" max="5029" width="12.28515625" style="3" hidden="1" customWidth="1"/>
    <col min="5030" max="5030" width="13.7109375" style="3" hidden="1" customWidth="1"/>
    <col min="5031" max="5031" width="11.85546875" style="3" hidden="1" customWidth="1"/>
    <col min="5032" max="5032" width="12" style="3" hidden="1" customWidth="1"/>
    <col min="5033" max="5279" width="11.42578125" style="3" hidden="1" customWidth="1"/>
    <col min="5280" max="5280" width="11.28515625" style="3" hidden="1" customWidth="1"/>
    <col min="5281" max="5281" width="22.140625" style="3" hidden="1" customWidth="1"/>
    <col min="5282" max="5282" width="29" style="3" hidden="1" customWidth="1"/>
    <col min="5283" max="5283" width="27.5703125" style="3" hidden="1" customWidth="1"/>
    <col min="5284" max="5284" width="13.85546875" style="3" hidden="1" customWidth="1"/>
    <col min="5285" max="5285" width="12.28515625" style="3" hidden="1" customWidth="1"/>
    <col min="5286" max="5286" width="13.7109375" style="3" hidden="1" customWidth="1"/>
    <col min="5287" max="5287" width="11.85546875" style="3" hidden="1" customWidth="1"/>
    <col min="5288" max="5288" width="12" style="3" hidden="1" customWidth="1"/>
    <col min="5289" max="5535" width="11.42578125" style="3" hidden="1" customWidth="1"/>
    <col min="5536" max="5536" width="11.28515625" style="3" hidden="1" customWidth="1"/>
    <col min="5537" max="5537" width="22.140625" style="3" hidden="1" customWidth="1"/>
    <col min="5538" max="5538" width="29" style="3" hidden="1" customWidth="1"/>
    <col min="5539" max="5539" width="27.5703125" style="3" hidden="1" customWidth="1"/>
    <col min="5540" max="5540" width="13.85546875" style="3" hidden="1" customWidth="1"/>
    <col min="5541" max="5541" width="12.28515625" style="3" hidden="1" customWidth="1"/>
    <col min="5542" max="5542" width="13.7109375" style="3" hidden="1" customWidth="1"/>
    <col min="5543" max="5543" width="11.85546875" style="3" hidden="1" customWidth="1"/>
    <col min="5544" max="5544" width="12" style="3" hidden="1" customWidth="1"/>
    <col min="5545" max="5791" width="11.42578125" style="3" hidden="1" customWidth="1"/>
    <col min="5792" max="5792" width="11.28515625" style="3" hidden="1" customWidth="1"/>
    <col min="5793" max="5793" width="22.140625" style="3" hidden="1" customWidth="1"/>
    <col min="5794" max="5794" width="29" style="3" hidden="1" customWidth="1"/>
    <col min="5795" max="5795" width="27.5703125" style="3" hidden="1" customWidth="1"/>
    <col min="5796" max="5796" width="13.85546875" style="3" hidden="1" customWidth="1"/>
    <col min="5797" max="5797" width="12.28515625" style="3" hidden="1" customWidth="1"/>
    <col min="5798" max="5798" width="13.7109375" style="3" hidden="1" customWidth="1"/>
    <col min="5799" max="5799" width="11.85546875" style="3" hidden="1" customWidth="1"/>
    <col min="5800" max="5800" width="12" style="3" hidden="1" customWidth="1"/>
    <col min="5801" max="6047" width="11.42578125" style="3" hidden="1" customWidth="1"/>
    <col min="6048" max="6048" width="11.28515625" style="3" hidden="1" customWidth="1"/>
    <col min="6049" max="6049" width="22.140625" style="3" hidden="1" customWidth="1"/>
    <col min="6050" max="6050" width="29" style="3" hidden="1" customWidth="1"/>
    <col min="6051" max="6051" width="27.5703125" style="3" hidden="1" customWidth="1"/>
    <col min="6052" max="6052" width="13.85546875" style="3" hidden="1" customWidth="1"/>
    <col min="6053" max="6053" width="12.28515625" style="3" hidden="1" customWidth="1"/>
    <col min="6054" max="6054" width="13.7109375" style="3" hidden="1" customWidth="1"/>
    <col min="6055" max="6055" width="11.85546875" style="3" hidden="1" customWidth="1"/>
    <col min="6056" max="6056" width="12" style="3" hidden="1" customWidth="1"/>
    <col min="6057" max="6303" width="11.42578125" style="3" hidden="1" customWidth="1"/>
    <col min="6304" max="6304" width="11.28515625" style="3" hidden="1" customWidth="1"/>
    <col min="6305" max="6305" width="22.140625" style="3" hidden="1" customWidth="1"/>
    <col min="6306" max="6306" width="29" style="3" hidden="1" customWidth="1"/>
    <col min="6307" max="6307" width="27.5703125" style="3" hidden="1" customWidth="1"/>
    <col min="6308" max="6308" width="13.85546875" style="3" hidden="1" customWidth="1"/>
    <col min="6309" max="6309" width="12.28515625" style="3" hidden="1" customWidth="1"/>
    <col min="6310" max="6310" width="13.7109375" style="3" hidden="1" customWidth="1"/>
    <col min="6311" max="6311" width="11.85546875" style="3" hidden="1" customWidth="1"/>
    <col min="6312" max="6312" width="12" style="3" hidden="1" customWidth="1"/>
    <col min="6313" max="6559" width="11.42578125" style="3" hidden="1" customWidth="1"/>
    <col min="6560" max="6560" width="11.28515625" style="3" hidden="1" customWidth="1"/>
    <col min="6561" max="6561" width="22.140625" style="3" hidden="1" customWidth="1"/>
    <col min="6562" max="6562" width="29" style="3" hidden="1" customWidth="1"/>
    <col min="6563" max="6563" width="27.5703125" style="3" hidden="1" customWidth="1"/>
    <col min="6564" max="6564" width="13.85546875" style="3" hidden="1" customWidth="1"/>
    <col min="6565" max="6565" width="12.28515625" style="3" hidden="1" customWidth="1"/>
    <col min="6566" max="6566" width="13.7109375" style="3" hidden="1" customWidth="1"/>
    <col min="6567" max="6567" width="11.85546875" style="3" hidden="1" customWidth="1"/>
    <col min="6568" max="6568" width="12" style="3" hidden="1" customWidth="1"/>
    <col min="6569" max="6815" width="11.42578125" style="3" hidden="1" customWidth="1"/>
    <col min="6816" max="6816" width="11.28515625" style="3" hidden="1" customWidth="1"/>
    <col min="6817" max="6817" width="22.140625" style="3" hidden="1" customWidth="1"/>
    <col min="6818" max="6818" width="29" style="3" hidden="1" customWidth="1"/>
    <col min="6819" max="6819" width="27.5703125" style="3" hidden="1" customWidth="1"/>
    <col min="6820" max="6820" width="13.85546875" style="3" hidden="1" customWidth="1"/>
    <col min="6821" max="6821" width="12.28515625" style="3" hidden="1" customWidth="1"/>
    <col min="6822" max="6822" width="13.7109375" style="3" hidden="1" customWidth="1"/>
    <col min="6823" max="6823" width="11.85546875" style="3" hidden="1" customWidth="1"/>
    <col min="6824" max="6824" width="12" style="3" hidden="1" customWidth="1"/>
    <col min="6825" max="7071" width="11.42578125" style="3" hidden="1" customWidth="1"/>
    <col min="7072" max="7072" width="11.28515625" style="3" hidden="1" customWidth="1"/>
    <col min="7073" max="7073" width="22.140625" style="3" hidden="1" customWidth="1"/>
    <col min="7074" max="7074" width="29" style="3" hidden="1" customWidth="1"/>
    <col min="7075" max="7075" width="27.5703125" style="3" hidden="1" customWidth="1"/>
    <col min="7076" max="7076" width="13.85546875" style="3" hidden="1" customWidth="1"/>
    <col min="7077" max="7077" width="12.28515625" style="3" hidden="1" customWidth="1"/>
    <col min="7078" max="7078" width="13.7109375" style="3" hidden="1" customWidth="1"/>
    <col min="7079" max="7079" width="11.85546875" style="3" hidden="1" customWidth="1"/>
    <col min="7080" max="7080" width="12" style="3" hidden="1" customWidth="1"/>
    <col min="7081" max="7327" width="11.42578125" style="3" hidden="1" customWidth="1"/>
    <col min="7328" max="7328" width="11.28515625" style="3" hidden="1" customWidth="1"/>
    <col min="7329" max="7329" width="22.140625" style="3" hidden="1" customWidth="1"/>
    <col min="7330" max="7330" width="29" style="3" hidden="1" customWidth="1"/>
    <col min="7331" max="7331" width="27.5703125" style="3" hidden="1" customWidth="1"/>
    <col min="7332" max="7332" width="13.85546875" style="3" hidden="1" customWidth="1"/>
    <col min="7333" max="7333" width="12.28515625" style="3" hidden="1" customWidth="1"/>
    <col min="7334" max="7334" width="13.7109375" style="3" hidden="1" customWidth="1"/>
    <col min="7335" max="7335" width="11.85546875" style="3" hidden="1" customWidth="1"/>
    <col min="7336" max="7336" width="12" style="3" hidden="1" customWidth="1"/>
    <col min="7337" max="7583" width="11.42578125" style="3" hidden="1" customWidth="1"/>
    <col min="7584" max="7584" width="11.28515625" style="3" hidden="1" customWidth="1"/>
    <col min="7585" max="7585" width="22.140625" style="3" hidden="1" customWidth="1"/>
    <col min="7586" max="7586" width="29" style="3" hidden="1" customWidth="1"/>
    <col min="7587" max="7587" width="27.5703125" style="3" hidden="1" customWidth="1"/>
    <col min="7588" max="7588" width="13.85546875" style="3" hidden="1" customWidth="1"/>
    <col min="7589" max="7589" width="12.28515625" style="3" hidden="1" customWidth="1"/>
    <col min="7590" max="7590" width="13.7109375" style="3" hidden="1" customWidth="1"/>
    <col min="7591" max="7591" width="11.85546875" style="3" hidden="1" customWidth="1"/>
    <col min="7592" max="7592" width="12" style="3" hidden="1" customWidth="1"/>
    <col min="7593" max="7839" width="11.42578125" style="3" hidden="1" customWidth="1"/>
    <col min="7840" max="7840" width="11.28515625" style="3" hidden="1" customWidth="1"/>
    <col min="7841" max="7841" width="22.140625" style="3" hidden="1" customWidth="1"/>
    <col min="7842" max="7842" width="29" style="3" hidden="1" customWidth="1"/>
    <col min="7843" max="7843" width="27.5703125" style="3" hidden="1" customWidth="1"/>
    <col min="7844" max="7844" width="13.85546875" style="3" hidden="1" customWidth="1"/>
    <col min="7845" max="7845" width="12.28515625" style="3" hidden="1" customWidth="1"/>
    <col min="7846" max="7846" width="13.7109375" style="3" hidden="1" customWidth="1"/>
    <col min="7847" max="7847" width="11.85546875" style="3" hidden="1" customWidth="1"/>
    <col min="7848" max="7848" width="12" style="3" hidden="1" customWidth="1"/>
    <col min="7849" max="8095" width="11.42578125" style="3" hidden="1" customWidth="1"/>
    <col min="8096" max="8096" width="11.28515625" style="3" hidden="1" customWidth="1"/>
    <col min="8097" max="8097" width="22.140625" style="3" hidden="1" customWidth="1"/>
    <col min="8098" max="8098" width="29" style="3" hidden="1" customWidth="1"/>
    <col min="8099" max="8099" width="27.5703125" style="3" hidden="1" customWidth="1"/>
    <col min="8100" max="8100" width="13.85546875" style="3" hidden="1" customWidth="1"/>
    <col min="8101" max="8101" width="12.28515625" style="3" hidden="1" customWidth="1"/>
    <col min="8102" max="8102" width="13.7109375" style="3" hidden="1" customWidth="1"/>
    <col min="8103" max="8103" width="11.85546875" style="3" hidden="1" customWidth="1"/>
    <col min="8104" max="8104" width="12" style="3" hidden="1" customWidth="1"/>
    <col min="8105" max="8351" width="11.42578125" style="3" hidden="1" customWidth="1"/>
    <col min="8352" max="8352" width="11.28515625" style="3" hidden="1" customWidth="1"/>
    <col min="8353" max="8353" width="22.140625" style="3" hidden="1" customWidth="1"/>
    <col min="8354" max="8354" width="29" style="3" hidden="1" customWidth="1"/>
    <col min="8355" max="8355" width="27.5703125" style="3" hidden="1" customWidth="1"/>
    <col min="8356" max="8356" width="13.85546875" style="3" hidden="1" customWidth="1"/>
    <col min="8357" max="8357" width="12.28515625" style="3" hidden="1" customWidth="1"/>
    <col min="8358" max="8358" width="13.7109375" style="3" hidden="1" customWidth="1"/>
    <col min="8359" max="8359" width="11.85546875" style="3" hidden="1" customWidth="1"/>
    <col min="8360" max="8360" width="12" style="3" hidden="1" customWidth="1"/>
    <col min="8361" max="8607" width="11.42578125" style="3" hidden="1" customWidth="1"/>
    <col min="8608" max="8608" width="11.28515625" style="3" hidden="1" customWidth="1"/>
    <col min="8609" max="8609" width="22.140625" style="3" hidden="1" customWidth="1"/>
    <col min="8610" max="8610" width="29" style="3" hidden="1" customWidth="1"/>
    <col min="8611" max="8611" width="27.5703125" style="3" hidden="1" customWidth="1"/>
    <col min="8612" max="8612" width="13.85546875" style="3" hidden="1" customWidth="1"/>
    <col min="8613" max="8613" width="12.28515625" style="3" hidden="1" customWidth="1"/>
    <col min="8614" max="8614" width="13.7109375" style="3" hidden="1" customWidth="1"/>
    <col min="8615" max="8615" width="11.85546875" style="3" hidden="1" customWidth="1"/>
    <col min="8616" max="8616" width="12" style="3" hidden="1" customWidth="1"/>
    <col min="8617" max="8863" width="11.42578125" style="3" hidden="1" customWidth="1"/>
    <col min="8864" max="8864" width="11.28515625" style="3" hidden="1" customWidth="1"/>
    <col min="8865" max="8865" width="22.140625" style="3" hidden="1" customWidth="1"/>
    <col min="8866" max="8866" width="29" style="3" hidden="1" customWidth="1"/>
    <col min="8867" max="8867" width="27.5703125" style="3" hidden="1" customWidth="1"/>
    <col min="8868" max="8868" width="13.85546875" style="3" hidden="1" customWidth="1"/>
    <col min="8869" max="8869" width="12.28515625" style="3" hidden="1" customWidth="1"/>
    <col min="8870" max="8870" width="13.7109375" style="3" hidden="1" customWidth="1"/>
    <col min="8871" max="8871" width="11.85546875" style="3" hidden="1" customWidth="1"/>
    <col min="8872" max="8872" width="12" style="3" hidden="1" customWidth="1"/>
    <col min="8873" max="9119" width="11.42578125" style="3" hidden="1" customWidth="1"/>
    <col min="9120" max="9120" width="11.28515625" style="3" hidden="1" customWidth="1"/>
    <col min="9121" max="9121" width="22.140625" style="3" hidden="1" customWidth="1"/>
    <col min="9122" max="9122" width="29" style="3" hidden="1" customWidth="1"/>
    <col min="9123" max="9123" width="27.5703125" style="3" hidden="1" customWidth="1"/>
    <col min="9124" max="9124" width="13.85546875" style="3" hidden="1" customWidth="1"/>
    <col min="9125" max="9125" width="12.28515625" style="3" hidden="1" customWidth="1"/>
    <col min="9126" max="9126" width="13.7109375" style="3" hidden="1" customWidth="1"/>
    <col min="9127" max="9127" width="11.85546875" style="3" hidden="1" customWidth="1"/>
    <col min="9128" max="9128" width="12" style="3" hidden="1" customWidth="1"/>
    <col min="9129" max="9375" width="11.42578125" style="3" hidden="1" customWidth="1"/>
    <col min="9376" max="9376" width="11.28515625" style="3" hidden="1" customWidth="1"/>
    <col min="9377" max="9377" width="22.140625" style="3" hidden="1" customWidth="1"/>
    <col min="9378" max="9378" width="29" style="3" hidden="1" customWidth="1"/>
    <col min="9379" max="9379" width="27.5703125" style="3" hidden="1" customWidth="1"/>
    <col min="9380" max="9380" width="13.85546875" style="3" hidden="1" customWidth="1"/>
    <col min="9381" max="9381" width="12.28515625" style="3" hidden="1" customWidth="1"/>
    <col min="9382" max="9382" width="13.7109375" style="3" hidden="1" customWidth="1"/>
    <col min="9383" max="9383" width="11.85546875" style="3" hidden="1" customWidth="1"/>
    <col min="9384" max="9384" width="12" style="3" hidden="1" customWidth="1"/>
    <col min="9385" max="9631" width="11.42578125" style="3" hidden="1" customWidth="1"/>
    <col min="9632" max="9632" width="11.28515625" style="3" hidden="1" customWidth="1"/>
    <col min="9633" max="9633" width="22.140625" style="3" hidden="1" customWidth="1"/>
    <col min="9634" max="9634" width="29" style="3" hidden="1" customWidth="1"/>
    <col min="9635" max="9635" width="27.5703125" style="3" hidden="1" customWidth="1"/>
    <col min="9636" max="9636" width="13.85546875" style="3" hidden="1" customWidth="1"/>
    <col min="9637" max="9637" width="12.28515625" style="3" hidden="1" customWidth="1"/>
    <col min="9638" max="9638" width="13.7109375" style="3" hidden="1" customWidth="1"/>
    <col min="9639" max="9639" width="11.85546875" style="3" hidden="1" customWidth="1"/>
    <col min="9640" max="9640" width="12" style="3" hidden="1" customWidth="1"/>
    <col min="9641" max="9887" width="11.42578125" style="3" hidden="1" customWidth="1"/>
    <col min="9888" max="9888" width="11.28515625" style="3" hidden="1" customWidth="1"/>
    <col min="9889" max="9889" width="22.140625" style="3" hidden="1" customWidth="1"/>
    <col min="9890" max="9890" width="29" style="3" hidden="1" customWidth="1"/>
    <col min="9891" max="9891" width="27.5703125" style="3" hidden="1" customWidth="1"/>
    <col min="9892" max="9892" width="13.85546875" style="3" hidden="1" customWidth="1"/>
    <col min="9893" max="9893" width="12.28515625" style="3" hidden="1" customWidth="1"/>
    <col min="9894" max="9894" width="13.7109375" style="3" hidden="1" customWidth="1"/>
    <col min="9895" max="9895" width="11.85546875" style="3" hidden="1" customWidth="1"/>
    <col min="9896" max="9896" width="12" style="3" hidden="1" customWidth="1"/>
    <col min="9897" max="10143" width="11.42578125" style="3" hidden="1" customWidth="1"/>
    <col min="10144" max="10144" width="11.28515625" style="3" hidden="1" customWidth="1"/>
    <col min="10145" max="10145" width="22.140625" style="3" hidden="1" customWidth="1"/>
    <col min="10146" max="10146" width="29" style="3" hidden="1" customWidth="1"/>
    <col min="10147" max="10147" width="27.5703125" style="3" hidden="1" customWidth="1"/>
    <col min="10148" max="10148" width="13.85546875" style="3" hidden="1" customWidth="1"/>
    <col min="10149" max="10149" width="12.28515625" style="3" hidden="1" customWidth="1"/>
    <col min="10150" max="10150" width="13.7109375" style="3" hidden="1" customWidth="1"/>
    <col min="10151" max="10151" width="11.85546875" style="3" hidden="1" customWidth="1"/>
    <col min="10152" max="10152" width="12" style="3" hidden="1" customWidth="1"/>
    <col min="10153" max="10399" width="11.42578125" style="3" hidden="1" customWidth="1"/>
    <col min="10400" max="10400" width="11.28515625" style="3" hidden="1" customWidth="1"/>
    <col min="10401" max="10401" width="22.140625" style="3" hidden="1" customWidth="1"/>
    <col min="10402" max="10402" width="29" style="3" hidden="1" customWidth="1"/>
    <col min="10403" max="10403" width="27.5703125" style="3" hidden="1" customWidth="1"/>
    <col min="10404" max="10404" width="13.85546875" style="3" hidden="1" customWidth="1"/>
    <col min="10405" max="10405" width="12.28515625" style="3" hidden="1" customWidth="1"/>
    <col min="10406" max="10406" width="13.7109375" style="3" hidden="1" customWidth="1"/>
    <col min="10407" max="10407" width="11.85546875" style="3" hidden="1" customWidth="1"/>
    <col min="10408" max="10408" width="12" style="3" hidden="1" customWidth="1"/>
    <col min="10409" max="10655" width="11.42578125" style="3" hidden="1" customWidth="1"/>
    <col min="10656" max="10656" width="11.28515625" style="3" hidden="1" customWidth="1"/>
    <col min="10657" max="10657" width="22.140625" style="3" hidden="1" customWidth="1"/>
    <col min="10658" max="10658" width="29" style="3" hidden="1" customWidth="1"/>
    <col min="10659" max="10659" width="27.5703125" style="3" hidden="1" customWidth="1"/>
    <col min="10660" max="10660" width="13.85546875" style="3" hidden="1" customWidth="1"/>
    <col min="10661" max="10661" width="12.28515625" style="3" hidden="1" customWidth="1"/>
    <col min="10662" max="10662" width="13.7109375" style="3" hidden="1" customWidth="1"/>
    <col min="10663" max="10663" width="11.85546875" style="3" hidden="1" customWidth="1"/>
    <col min="10664" max="10664" width="12" style="3" hidden="1" customWidth="1"/>
    <col min="10665" max="10911" width="11.42578125" style="3" hidden="1" customWidth="1"/>
    <col min="10912" max="10912" width="11.28515625" style="3" hidden="1" customWidth="1"/>
    <col min="10913" max="10913" width="22.140625" style="3" hidden="1" customWidth="1"/>
    <col min="10914" max="10914" width="29" style="3" hidden="1" customWidth="1"/>
    <col min="10915" max="10915" width="27.5703125" style="3" hidden="1" customWidth="1"/>
    <col min="10916" max="10916" width="13.85546875" style="3" hidden="1" customWidth="1"/>
    <col min="10917" max="10917" width="12.28515625" style="3" hidden="1" customWidth="1"/>
    <col min="10918" max="10918" width="13.7109375" style="3" hidden="1" customWidth="1"/>
    <col min="10919" max="10919" width="11.85546875" style="3" hidden="1" customWidth="1"/>
    <col min="10920" max="10920" width="12" style="3" hidden="1" customWidth="1"/>
    <col min="10921" max="11167" width="11.42578125" style="3" hidden="1" customWidth="1"/>
    <col min="11168" max="11168" width="11.28515625" style="3" hidden="1" customWidth="1"/>
    <col min="11169" max="11169" width="22.140625" style="3" hidden="1" customWidth="1"/>
    <col min="11170" max="11170" width="29" style="3" hidden="1" customWidth="1"/>
    <col min="11171" max="11171" width="27.5703125" style="3" hidden="1" customWidth="1"/>
    <col min="11172" max="11172" width="13.85546875" style="3" hidden="1" customWidth="1"/>
    <col min="11173" max="11173" width="12.28515625" style="3" hidden="1" customWidth="1"/>
    <col min="11174" max="11174" width="13.7109375" style="3" hidden="1" customWidth="1"/>
    <col min="11175" max="11175" width="11.85546875" style="3" hidden="1" customWidth="1"/>
    <col min="11176" max="11176" width="12" style="3" hidden="1" customWidth="1"/>
    <col min="11177" max="11423" width="11.42578125" style="3" hidden="1" customWidth="1"/>
    <col min="11424" max="11424" width="11.28515625" style="3" hidden="1" customWidth="1"/>
    <col min="11425" max="11425" width="22.140625" style="3" hidden="1" customWidth="1"/>
    <col min="11426" max="11426" width="29" style="3" hidden="1" customWidth="1"/>
    <col min="11427" max="11427" width="27.5703125" style="3" hidden="1" customWidth="1"/>
    <col min="11428" max="11428" width="13.85546875" style="3" hidden="1" customWidth="1"/>
    <col min="11429" max="11429" width="12.28515625" style="3" hidden="1" customWidth="1"/>
    <col min="11430" max="11430" width="13.7109375" style="3" hidden="1" customWidth="1"/>
    <col min="11431" max="11431" width="11.85546875" style="3" hidden="1" customWidth="1"/>
    <col min="11432" max="11432" width="12" style="3" hidden="1" customWidth="1"/>
    <col min="11433" max="11679" width="11.42578125" style="3" hidden="1" customWidth="1"/>
    <col min="11680" max="11680" width="11.28515625" style="3" hidden="1" customWidth="1"/>
    <col min="11681" max="11681" width="22.140625" style="3" hidden="1" customWidth="1"/>
    <col min="11682" max="11682" width="29" style="3" hidden="1" customWidth="1"/>
    <col min="11683" max="11683" width="27.5703125" style="3" hidden="1" customWidth="1"/>
    <col min="11684" max="11684" width="13.85546875" style="3" hidden="1" customWidth="1"/>
    <col min="11685" max="11685" width="12.28515625" style="3" hidden="1" customWidth="1"/>
    <col min="11686" max="11686" width="13.7109375" style="3" hidden="1" customWidth="1"/>
    <col min="11687" max="11687" width="11.85546875" style="3" hidden="1" customWidth="1"/>
    <col min="11688" max="11688" width="12" style="3" hidden="1" customWidth="1"/>
    <col min="11689" max="11935" width="11.42578125" style="3" hidden="1" customWidth="1"/>
    <col min="11936" max="11936" width="11.28515625" style="3" hidden="1" customWidth="1"/>
    <col min="11937" max="11937" width="22.140625" style="3" hidden="1" customWidth="1"/>
    <col min="11938" max="11938" width="29" style="3" hidden="1" customWidth="1"/>
    <col min="11939" max="11939" width="27.5703125" style="3" hidden="1" customWidth="1"/>
    <col min="11940" max="11940" width="13.85546875" style="3" hidden="1" customWidth="1"/>
    <col min="11941" max="11941" width="12.28515625" style="3" hidden="1" customWidth="1"/>
    <col min="11942" max="11942" width="13.7109375" style="3" hidden="1" customWidth="1"/>
    <col min="11943" max="11943" width="11.85546875" style="3" hidden="1" customWidth="1"/>
    <col min="11944" max="11944" width="12" style="3" hidden="1" customWidth="1"/>
    <col min="11945" max="12191" width="11.42578125" style="3" hidden="1" customWidth="1"/>
    <col min="12192" max="12192" width="11.28515625" style="3" hidden="1" customWidth="1"/>
    <col min="12193" max="12193" width="22.140625" style="3" hidden="1" customWidth="1"/>
    <col min="12194" max="12194" width="29" style="3" hidden="1" customWidth="1"/>
    <col min="12195" max="12195" width="27.5703125" style="3" hidden="1" customWidth="1"/>
    <col min="12196" max="12196" width="13.85546875" style="3" hidden="1" customWidth="1"/>
    <col min="12197" max="12197" width="12.28515625" style="3" hidden="1" customWidth="1"/>
    <col min="12198" max="12198" width="13.7109375" style="3" hidden="1" customWidth="1"/>
    <col min="12199" max="12199" width="11.85546875" style="3" hidden="1" customWidth="1"/>
    <col min="12200" max="12200" width="12" style="3" hidden="1" customWidth="1"/>
    <col min="12201" max="12447" width="11.42578125" style="3" hidden="1" customWidth="1"/>
    <col min="12448" max="12448" width="11.28515625" style="3" hidden="1" customWidth="1"/>
    <col min="12449" max="12449" width="22.140625" style="3" hidden="1" customWidth="1"/>
    <col min="12450" max="12450" width="29" style="3" hidden="1" customWidth="1"/>
    <col min="12451" max="12451" width="27.5703125" style="3" hidden="1" customWidth="1"/>
    <col min="12452" max="12452" width="13.85546875" style="3" hidden="1" customWidth="1"/>
    <col min="12453" max="12453" width="12.28515625" style="3" hidden="1" customWidth="1"/>
    <col min="12454" max="12454" width="13.7109375" style="3" hidden="1" customWidth="1"/>
    <col min="12455" max="12455" width="11.85546875" style="3" hidden="1" customWidth="1"/>
    <col min="12456" max="12456" width="12" style="3" hidden="1" customWidth="1"/>
    <col min="12457" max="12703" width="11.42578125" style="3" hidden="1" customWidth="1"/>
    <col min="12704" max="12704" width="11.28515625" style="3" hidden="1" customWidth="1"/>
    <col min="12705" max="12705" width="22.140625" style="3" hidden="1" customWidth="1"/>
    <col min="12706" max="12706" width="29" style="3" hidden="1" customWidth="1"/>
    <col min="12707" max="12707" width="27.5703125" style="3" hidden="1" customWidth="1"/>
    <col min="12708" max="12708" width="13.85546875" style="3" hidden="1" customWidth="1"/>
    <col min="12709" max="12709" width="12.28515625" style="3" hidden="1" customWidth="1"/>
    <col min="12710" max="12710" width="13.7109375" style="3" hidden="1" customWidth="1"/>
    <col min="12711" max="12711" width="11.85546875" style="3" hidden="1" customWidth="1"/>
    <col min="12712" max="12712" width="12" style="3" hidden="1" customWidth="1"/>
    <col min="12713" max="12959" width="11.42578125" style="3" hidden="1" customWidth="1"/>
    <col min="12960" max="12960" width="11.28515625" style="3" hidden="1" customWidth="1"/>
    <col min="12961" max="12961" width="22.140625" style="3" hidden="1" customWidth="1"/>
    <col min="12962" max="12962" width="29" style="3" hidden="1" customWidth="1"/>
    <col min="12963" max="12963" width="27.5703125" style="3" hidden="1" customWidth="1"/>
    <col min="12964" max="12964" width="13.85546875" style="3" hidden="1" customWidth="1"/>
    <col min="12965" max="12965" width="12.28515625" style="3" hidden="1" customWidth="1"/>
    <col min="12966" max="12966" width="13.7109375" style="3" hidden="1" customWidth="1"/>
    <col min="12967" max="12967" width="11.85546875" style="3" hidden="1" customWidth="1"/>
    <col min="12968" max="12968" width="12" style="3" hidden="1" customWidth="1"/>
    <col min="12969" max="13215" width="11.42578125" style="3" hidden="1" customWidth="1"/>
    <col min="13216" max="13216" width="11.28515625" style="3" hidden="1" customWidth="1"/>
    <col min="13217" max="13217" width="22.140625" style="3" hidden="1" customWidth="1"/>
    <col min="13218" max="13218" width="29" style="3" hidden="1" customWidth="1"/>
    <col min="13219" max="13219" width="27.5703125" style="3" hidden="1" customWidth="1"/>
    <col min="13220" max="13220" width="13.85546875" style="3" hidden="1" customWidth="1"/>
    <col min="13221" max="13221" width="12.28515625" style="3" hidden="1" customWidth="1"/>
    <col min="13222" max="13222" width="13.7109375" style="3" hidden="1" customWidth="1"/>
    <col min="13223" max="13223" width="11.85546875" style="3" hidden="1" customWidth="1"/>
    <col min="13224" max="13224" width="12" style="3" hidden="1" customWidth="1"/>
    <col min="13225" max="13471" width="11.42578125" style="3" hidden="1" customWidth="1"/>
    <col min="13472" max="13472" width="11.28515625" style="3" hidden="1" customWidth="1"/>
    <col min="13473" max="13473" width="22.140625" style="3" hidden="1" customWidth="1"/>
    <col min="13474" max="13474" width="29" style="3" hidden="1" customWidth="1"/>
    <col min="13475" max="13475" width="27.5703125" style="3" hidden="1" customWidth="1"/>
    <col min="13476" max="13476" width="13.85546875" style="3" hidden="1" customWidth="1"/>
    <col min="13477" max="13477" width="12.28515625" style="3" hidden="1" customWidth="1"/>
    <col min="13478" max="13478" width="13.7109375" style="3" hidden="1" customWidth="1"/>
    <col min="13479" max="13479" width="11.85546875" style="3" hidden="1" customWidth="1"/>
    <col min="13480" max="13480" width="12" style="3" hidden="1" customWidth="1"/>
    <col min="13481" max="13727" width="11.42578125" style="3" hidden="1" customWidth="1"/>
    <col min="13728" max="13728" width="11.28515625" style="3" hidden="1" customWidth="1"/>
    <col min="13729" max="13729" width="22.140625" style="3" hidden="1" customWidth="1"/>
    <col min="13730" max="13730" width="29" style="3" hidden="1" customWidth="1"/>
    <col min="13731" max="13731" width="27.5703125" style="3" hidden="1" customWidth="1"/>
    <col min="13732" max="13732" width="13.85546875" style="3" hidden="1" customWidth="1"/>
    <col min="13733" max="13733" width="12.28515625" style="3" hidden="1" customWidth="1"/>
    <col min="13734" max="13734" width="13.7109375" style="3" hidden="1" customWidth="1"/>
    <col min="13735" max="13735" width="11.85546875" style="3" hidden="1" customWidth="1"/>
    <col min="13736" max="13736" width="12" style="3" hidden="1" customWidth="1"/>
    <col min="13737" max="13983" width="11.42578125" style="3" hidden="1" customWidth="1"/>
    <col min="13984" max="13984" width="11.28515625" style="3" hidden="1" customWidth="1"/>
    <col min="13985" max="13985" width="22.140625" style="3" hidden="1" customWidth="1"/>
    <col min="13986" max="13986" width="29" style="3" hidden="1" customWidth="1"/>
    <col min="13987" max="13987" width="27.5703125" style="3" hidden="1" customWidth="1"/>
    <col min="13988" max="13988" width="13.85546875" style="3" hidden="1" customWidth="1"/>
    <col min="13989" max="13989" width="12.28515625" style="3" hidden="1" customWidth="1"/>
    <col min="13990" max="13990" width="13.7109375" style="3" hidden="1" customWidth="1"/>
    <col min="13991" max="13991" width="11.85546875" style="3" hidden="1" customWidth="1"/>
    <col min="13992" max="13992" width="12" style="3" hidden="1" customWidth="1"/>
    <col min="13993" max="14239" width="11.42578125" style="3" hidden="1" customWidth="1"/>
    <col min="14240" max="14240" width="11.28515625" style="3" hidden="1" customWidth="1"/>
    <col min="14241" max="14241" width="22.140625" style="3" hidden="1" customWidth="1"/>
    <col min="14242" max="14242" width="29" style="3" hidden="1" customWidth="1"/>
    <col min="14243" max="14243" width="27.5703125" style="3" hidden="1" customWidth="1"/>
    <col min="14244" max="14244" width="13.85546875" style="3" hidden="1" customWidth="1"/>
    <col min="14245" max="14245" width="12.28515625" style="3" hidden="1" customWidth="1"/>
    <col min="14246" max="14246" width="13.7109375" style="3" hidden="1" customWidth="1"/>
    <col min="14247" max="14247" width="11.85546875" style="3" hidden="1" customWidth="1"/>
    <col min="14248" max="14248" width="12" style="3" hidden="1" customWidth="1"/>
    <col min="14249" max="14495" width="11.42578125" style="3" hidden="1" customWidth="1"/>
    <col min="14496" max="14496" width="11.28515625" style="3" hidden="1" customWidth="1"/>
    <col min="14497" max="14497" width="22.140625" style="3" hidden="1" customWidth="1"/>
    <col min="14498" max="14498" width="29" style="3" hidden="1" customWidth="1"/>
    <col min="14499" max="14499" width="27.5703125" style="3" hidden="1" customWidth="1"/>
    <col min="14500" max="14500" width="13.85546875" style="3" hidden="1" customWidth="1"/>
    <col min="14501" max="14501" width="12.28515625" style="3" hidden="1" customWidth="1"/>
    <col min="14502" max="14502" width="13.7109375" style="3" hidden="1" customWidth="1"/>
    <col min="14503" max="14503" width="11.85546875" style="3" hidden="1" customWidth="1"/>
    <col min="14504" max="14504" width="12" style="3" hidden="1" customWidth="1"/>
    <col min="14505" max="14751" width="11.42578125" style="3" hidden="1" customWidth="1"/>
    <col min="14752" max="14752" width="11.28515625" style="3" hidden="1" customWidth="1"/>
    <col min="14753" max="14753" width="22.140625" style="3" hidden="1" customWidth="1"/>
    <col min="14754" max="14754" width="29" style="3" hidden="1" customWidth="1"/>
    <col min="14755" max="14755" width="27.5703125" style="3" hidden="1" customWidth="1"/>
    <col min="14756" max="14756" width="13.85546875" style="3" hidden="1" customWidth="1"/>
    <col min="14757" max="14757" width="12.28515625" style="3" hidden="1" customWidth="1"/>
    <col min="14758" max="14758" width="13.7109375" style="3" hidden="1" customWidth="1"/>
    <col min="14759" max="14759" width="11.85546875" style="3" hidden="1" customWidth="1"/>
    <col min="14760" max="14760" width="12" style="3" hidden="1" customWidth="1"/>
    <col min="14761" max="15007" width="11.42578125" style="3" hidden="1" customWidth="1"/>
    <col min="15008" max="15008" width="11.28515625" style="3" hidden="1" customWidth="1"/>
    <col min="15009" max="15009" width="22.140625" style="3" hidden="1" customWidth="1"/>
    <col min="15010" max="15010" width="29" style="3" hidden="1" customWidth="1"/>
    <col min="15011" max="15011" width="27.5703125" style="3" hidden="1" customWidth="1"/>
    <col min="15012" max="15012" width="13.85546875" style="3" hidden="1" customWidth="1"/>
    <col min="15013" max="15013" width="12.28515625" style="3" hidden="1" customWidth="1"/>
    <col min="15014" max="15014" width="13.7109375" style="3" hidden="1" customWidth="1"/>
    <col min="15015" max="15015" width="11.85546875" style="3" hidden="1" customWidth="1"/>
    <col min="15016" max="15016" width="12" style="3" hidden="1" customWidth="1"/>
    <col min="15017" max="15263" width="11.42578125" style="3" hidden="1" customWidth="1"/>
    <col min="15264" max="15264" width="11.28515625" style="3" hidden="1" customWidth="1"/>
    <col min="15265" max="15265" width="22.140625" style="3" hidden="1" customWidth="1"/>
    <col min="15266" max="15266" width="29" style="3" hidden="1" customWidth="1"/>
    <col min="15267" max="15267" width="27.5703125" style="3" hidden="1" customWidth="1"/>
    <col min="15268" max="15268" width="13.85546875" style="3" hidden="1" customWidth="1"/>
    <col min="15269" max="15269" width="12.28515625" style="3" hidden="1" customWidth="1"/>
    <col min="15270" max="15270" width="13.7109375" style="3" hidden="1" customWidth="1"/>
    <col min="15271" max="15271" width="11.85546875" style="3" hidden="1" customWidth="1"/>
    <col min="15272" max="15272" width="12" style="3" hidden="1" customWidth="1"/>
    <col min="15273" max="15519" width="11.42578125" style="3" hidden="1" customWidth="1"/>
    <col min="15520" max="15520" width="11.28515625" style="3" hidden="1" customWidth="1"/>
    <col min="15521" max="15521" width="22.140625" style="3" hidden="1" customWidth="1"/>
    <col min="15522" max="15522" width="29" style="3" hidden="1" customWidth="1"/>
    <col min="15523" max="15523" width="27.5703125" style="3" hidden="1" customWidth="1"/>
    <col min="15524" max="15524" width="13.85546875" style="3" hidden="1" customWidth="1"/>
    <col min="15525" max="15525" width="12.28515625" style="3" hidden="1" customWidth="1"/>
    <col min="15526" max="15526" width="13.7109375" style="3" hidden="1" customWidth="1"/>
    <col min="15527" max="15527" width="11.85546875" style="3" hidden="1" customWidth="1"/>
    <col min="15528" max="15528" width="12" style="3" hidden="1" customWidth="1"/>
    <col min="15529" max="15775" width="11.42578125" style="3" hidden="1" customWidth="1"/>
    <col min="15776" max="15776" width="11.28515625" style="3" hidden="1" customWidth="1"/>
    <col min="15777" max="15777" width="22.140625" style="3" hidden="1" customWidth="1"/>
    <col min="15778" max="15778" width="29" style="3" hidden="1" customWidth="1"/>
    <col min="15779" max="15779" width="27.5703125" style="3" hidden="1" customWidth="1"/>
    <col min="15780" max="15780" width="13.85546875" style="3" hidden="1" customWidth="1"/>
    <col min="15781" max="15781" width="12.28515625" style="3" hidden="1" customWidth="1"/>
    <col min="15782" max="15782" width="13.7109375" style="3" hidden="1" customWidth="1"/>
    <col min="15783" max="15783" width="11.85546875" style="3" hidden="1" customWidth="1"/>
    <col min="15784" max="15784" width="12" style="3" hidden="1" customWidth="1"/>
    <col min="15785" max="16031" width="11.42578125" style="3" hidden="1" customWidth="1"/>
    <col min="16032" max="16032" width="11.28515625" style="3" hidden="1" customWidth="1"/>
    <col min="16033" max="16033" width="22.140625" style="3" hidden="1" customWidth="1"/>
    <col min="16034" max="16034" width="29" style="3" hidden="1" customWidth="1"/>
    <col min="16035" max="16035" width="27.5703125" style="3" hidden="1" customWidth="1"/>
    <col min="16036" max="16036" width="13.85546875" style="3" hidden="1" customWidth="1"/>
    <col min="16037" max="16037" width="12.28515625" style="3" hidden="1" customWidth="1"/>
    <col min="16038" max="16038" width="13.7109375" style="3" hidden="1" customWidth="1"/>
    <col min="16039" max="16039" width="11.85546875" style="3" hidden="1" customWidth="1"/>
    <col min="16040" max="16042" width="12" style="3" hidden="1" customWidth="1"/>
    <col min="16043" max="16044" width="11.5703125" style="3" hidden="1" customWidth="1"/>
    <col min="16045" max="16384" width="11.5703125" style="3" hidden="1"/>
  </cols>
  <sheetData>
    <row r="1" spans="1:31" ht="21.75" customHeight="1" x14ac:dyDescent="0.2">
      <c r="A1" s="4"/>
      <c r="B1" s="4"/>
      <c r="C1" s="19"/>
      <c r="E1" s="109" t="s">
        <v>95</v>
      </c>
      <c r="F1" s="109"/>
      <c r="G1" s="110"/>
      <c r="H1" s="18" t="s">
        <v>0</v>
      </c>
      <c r="I1" s="13"/>
      <c r="J1" s="103" t="s">
        <v>97</v>
      </c>
      <c r="K1" s="117"/>
      <c r="L1" s="117"/>
      <c r="M1" s="117"/>
      <c r="N1" s="104"/>
      <c r="O1" s="5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4.9" customHeight="1" x14ac:dyDescent="0.2">
      <c r="A2" s="6"/>
      <c r="B2" s="6"/>
      <c r="E2" s="111" t="s">
        <v>1</v>
      </c>
      <c r="F2" s="111"/>
      <c r="G2" s="110"/>
      <c r="H2" s="112" t="s">
        <v>2</v>
      </c>
      <c r="I2" s="113"/>
      <c r="J2" s="103" t="s">
        <v>99</v>
      </c>
      <c r="K2" s="117"/>
      <c r="L2" s="117"/>
      <c r="M2" s="117"/>
      <c r="N2" s="104"/>
      <c r="O2" s="5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80" customFormat="1" ht="20.45" customHeight="1" x14ac:dyDescent="0.2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1:31" s="80" customFormat="1" ht="35.450000000000003" customHeight="1" x14ac:dyDescent="0.2">
      <c r="A5" s="92" t="s">
        <v>3</v>
      </c>
      <c r="B5" s="89" t="s">
        <v>83</v>
      </c>
      <c r="C5" s="89" t="s">
        <v>86</v>
      </c>
      <c r="D5" s="89" t="s">
        <v>4</v>
      </c>
      <c r="E5" s="89" t="s">
        <v>63</v>
      </c>
      <c r="F5" s="89" t="s">
        <v>64</v>
      </c>
      <c r="G5" s="89" t="s">
        <v>76</v>
      </c>
      <c r="H5" s="89" t="s">
        <v>5</v>
      </c>
      <c r="I5" s="89" t="s">
        <v>6</v>
      </c>
      <c r="J5" s="116" t="s">
        <v>7</v>
      </c>
      <c r="K5" s="116"/>
      <c r="L5" s="115" t="s">
        <v>8</v>
      </c>
      <c r="M5" s="115"/>
      <c r="N5" s="89" t="s">
        <v>9</v>
      </c>
      <c r="O5" s="89" t="s">
        <v>10</v>
      </c>
      <c r="P5" s="89" t="s">
        <v>11</v>
      </c>
      <c r="Q5" s="97" t="s">
        <v>12</v>
      </c>
      <c r="R5" s="114"/>
      <c r="S5" s="115" t="s">
        <v>13</v>
      </c>
      <c r="T5" s="115"/>
      <c r="U5" s="115" t="s">
        <v>14</v>
      </c>
      <c r="V5" s="115"/>
      <c r="W5" s="115" t="s">
        <v>15</v>
      </c>
      <c r="X5" s="115"/>
      <c r="Y5" s="118" t="s">
        <v>16</v>
      </c>
      <c r="Z5" s="119"/>
      <c r="AA5" s="120" t="s">
        <v>17</v>
      </c>
      <c r="AB5" s="89" t="s">
        <v>18</v>
      </c>
      <c r="AC5" s="115" t="s">
        <v>19</v>
      </c>
      <c r="AD5" s="89" t="s">
        <v>20</v>
      </c>
    </row>
    <row r="6" spans="1:31" s="83" customFormat="1" ht="48.75" customHeight="1" x14ac:dyDescent="0.25">
      <c r="A6" s="93"/>
      <c r="B6" s="90"/>
      <c r="C6" s="90"/>
      <c r="D6" s="96"/>
      <c r="E6" s="90"/>
      <c r="F6" s="90"/>
      <c r="G6" s="90"/>
      <c r="H6" s="96"/>
      <c r="I6" s="96"/>
      <c r="J6" s="85" t="s">
        <v>21</v>
      </c>
      <c r="K6" s="85" t="s">
        <v>22</v>
      </c>
      <c r="L6" s="82" t="s">
        <v>23</v>
      </c>
      <c r="M6" s="82" t="s">
        <v>24</v>
      </c>
      <c r="N6" s="96"/>
      <c r="O6" s="96"/>
      <c r="P6" s="96"/>
      <c r="Q6" s="82" t="s">
        <v>25</v>
      </c>
      <c r="R6" s="82" t="s">
        <v>89</v>
      </c>
      <c r="S6" s="82" t="s">
        <v>23</v>
      </c>
      <c r="T6" s="82" t="s">
        <v>24</v>
      </c>
      <c r="U6" s="82" t="s">
        <v>23</v>
      </c>
      <c r="V6" s="82" t="s">
        <v>24</v>
      </c>
      <c r="W6" s="82" t="s">
        <v>23</v>
      </c>
      <c r="X6" s="82" t="s">
        <v>24</v>
      </c>
      <c r="Y6" s="82" t="s">
        <v>26</v>
      </c>
      <c r="Z6" s="82" t="s">
        <v>27</v>
      </c>
      <c r="AA6" s="120"/>
      <c r="AB6" s="90"/>
      <c r="AC6" s="115"/>
      <c r="AD6" s="90"/>
    </row>
    <row r="7" spans="1:31" s="9" customFormat="1" ht="24" x14ac:dyDescent="0.2">
      <c r="A7" s="27">
        <v>1</v>
      </c>
      <c r="B7" s="47" t="s">
        <v>106</v>
      </c>
      <c r="C7" s="16" t="str">
        <f t="shared" ref="C7:C38" si="0">IF(B7=0,"",VLOOKUP(B7,BASE,2,0))</f>
        <v>REHABILITACION DE ALUMBRADO PUBLICO</v>
      </c>
      <c r="D7" s="42" t="s">
        <v>55</v>
      </c>
      <c r="E7" s="42" t="s">
        <v>69</v>
      </c>
      <c r="F7" s="42" t="s">
        <v>72</v>
      </c>
      <c r="G7" s="41" t="s">
        <v>120</v>
      </c>
      <c r="H7" s="41">
        <v>43679</v>
      </c>
      <c r="I7" s="42" t="s">
        <v>121</v>
      </c>
      <c r="J7" s="57">
        <v>575075.86</v>
      </c>
      <c r="K7" s="57">
        <v>667088</v>
      </c>
      <c r="L7" s="41" t="s">
        <v>120</v>
      </c>
      <c r="M7" s="87" t="s">
        <v>120</v>
      </c>
      <c r="N7" s="41">
        <v>43680</v>
      </c>
      <c r="O7" s="43">
        <v>40</v>
      </c>
      <c r="P7" s="41">
        <v>43721</v>
      </c>
      <c r="Q7" s="66" t="s">
        <v>120</v>
      </c>
      <c r="R7" s="42" t="s">
        <v>120</v>
      </c>
      <c r="S7" s="41" t="s">
        <v>120</v>
      </c>
      <c r="T7" s="87" t="s">
        <v>120</v>
      </c>
      <c r="U7" s="41">
        <v>43680</v>
      </c>
      <c r="V7" s="57">
        <v>66708.800000000003</v>
      </c>
      <c r="W7" s="41">
        <v>43777</v>
      </c>
      <c r="X7" s="57">
        <v>66708.800000000003</v>
      </c>
      <c r="Y7" s="41">
        <v>43682</v>
      </c>
      <c r="Z7" s="41">
        <v>43721</v>
      </c>
      <c r="AA7" s="44" t="s">
        <v>48</v>
      </c>
      <c r="AB7" s="41">
        <v>43777</v>
      </c>
      <c r="AC7" s="44" t="s">
        <v>49</v>
      </c>
      <c r="AD7" s="39"/>
    </row>
    <row r="8" spans="1:31" s="9" customFormat="1" ht="36" x14ac:dyDescent="0.2">
      <c r="A8" s="10">
        <v>2</v>
      </c>
      <c r="B8" s="47" t="s">
        <v>108</v>
      </c>
      <c r="C8" s="11" t="str">
        <f t="shared" si="0"/>
        <v>ADOQUINAMIENTO DE CALLE LOMA LINDA, ENTRE AV. ZAPATA Y CALLE GUADALUPE, EN LA LOCALIDAD DE XICOTLAN, MUNICIPIO DE XICOTLAN</v>
      </c>
      <c r="D8" s="34" t="s">
        <v>55</v>
      </c>
      <c r="E8" s="34" t="s">
        <v>69</v>
      </c>
      <c r="F8" s="34" t="s">
        <v>75</v>
      </c>
      <c r="G8" s="45" t="s">
        <v>119</v>
      </c>
      <c r="H8" s="45">
        <v>43734</v>
      </c>
      <c r="I8" s="34" t="s">
        <v>122</v>
      </c>
      <c r="J8" s="58">
        <v>1095001.29</v>
      </c>
      <c r="K8" s="58">
        <v>1270201.5</v>
      </c>
      <c r="L8" s="45" t="s">
        <v>120</v>
      </c>
      <c r="M8" s="62" t="s">
        <v>120</v>
      </c>
      <c r="N8" s="45">
        <v>43735</v>
      </c>
      <c r="O8" s="46">
        <v>90</v>
      </c>
      <c r="P8" s="45">
        <v>43827</v>
      </c>
      <c r="Q8" s="32" t="s">
        <v>120</v>
      </c>
      <c r="R8" s="34" t="s">
        <v>120</v>
      </c>
      <c r="S8" s="45" t="s">
        <v>120</v>
      </c>
      <c r="T8" s="62" t="s">
        <v>120</v>
      </c>
      <c r="U8" s="45">
        <v>43735</v>
      </c>
      <c r="V8" s="58">
        <v>127020.15</v>
      </c>
      <c r="W8" s="45">
        <v>43841</v>
      </c>
      <c r="X8" s="58">
        <v>127020.15</v>
      </c>
      <c r="Y8" s="45">
        <v>43738</v>
      </c>
      <c r="Z8" s="45">
        <v>43827</v>
      </c>
      <c r="AA8" s="47" t="s">
        <v>48</v>
      </c>
      <c r="AB8" s="45">
        <v>43841</v>
      </c>
      <c r="AC8" s="47" t="s">
        <v>49</v>
      </c>
      <c r="AD8" s="40"/>
    </row>
    <row r="9" spans="1:31" s="9" customFormat="1" ht="36" x14ac:dyDescent="0.2">
      <c r="A9" s="10">
        <v>3</v>
      </c>
      <c r="B9" s="47" t="s">
        <v>111</v>
      </c>
      <c r="C9" s="11" t="str">
        <f t="shared" si="0"/>
        <v>CONSTRUCCION DE CANCHA DE USOS MULTIPLES, EN LA LOCALIDAD DE XICOTLAN, MUNICIPIO DE XICOTLAN</v>
      </c>
      <c r="D9" s="34" t="s">
        <v>59</v>
      </c>
      <c r="E9" s="34" t="s">
        <v>69</v>
      </c>
      <c r="F9" s="34" t="s">
        <v>75</v>
      </c>
      <c r="G9" s="45" t="s">
        <v>119</v>
      </c>
      <c r="H9" s="45">
        <v>43782</v>
      </c>
      <c r="I9" s="34" t="s">
        <v>123</v>
      </c>
      <c r="J9" s="58">
        <v>321793.59000000003</v>
      </c>
      <c r="K9" s="58">
        <v>373280.57</v>
      </c>
      <c r="L9" s="45" t="s">
        <v>120</v>
      </c>
      <c r="M9" s="62" t="s">
        <v>120</v>
      </c>
      <c r="N9" s="45">
        <v>43783</v>
      </c>
      <c r="O9" s="46">
        <v>45</v>
      </c>
      <c r="P9" s="45">
        <v>43828</v>
      </c>
      <c r="Q9" s="32" t="s">
        <v>120</v>
      </c>
      <c r="R9" s="34" t="s">
        <v>120</v>
      </c>
      <c r="S9" s="45" t="s">
        <v>120</v>
      </c>
      <c r="T9" s="62" t="s">
        <v>120</v>
      </c>
      <c r="U9" s="45">
        <v>43783</v>
      </c>
      <c r="V9" s="58">
        <v>37128.06</v>
      </c>
      <c r="W9" s="45">
        <v>43841</v>
      </c>
      <c r="X9" s="58">
        <v>37128.06</v>
      </c>
      <c r="Y9" s="45">
        <v>43784</v>
      </c>
      <c r="Z9" s="45">
        <v>43828</v>
      </c>
      <c r="AA9" s="47" t="s">
        <v>48</v>
      </c>
      <c r="AB9" s="45">
        <v>43841</v>
      </c>
      <c r="AC9" s="47" t="s">
        <v>49</v>
      </c>
      <c r="AD9" s="40"/>
    </row>
    <row r="10" spans="1:31" s="9" customFormat="1" ht="15" customHeight="1" x14ac:dyDescent="0.2">
      <c r="A10" s="10">
        <v>4</v>
      </c>
      <c r="B10" s="47"/>
      <c r="C10" s="11" t="str">
        <f t="shared" si="0"/>
        <v/>
      </c>
      <c r="D10" s="36"/>
      <c r="E10" s="36"/>
      <c r="F10" s="36"/>
      <c r="G10" s="45"/>
      <c r="H10" s="45"/>
      <c r="I10" s="34"/>
      <c r="J10" s="58"/>
      <c r="K10" s="58"/>
      <c r="L10" s="45"/>
      <c r="M10" s="62"/>
      <c r="N10" s="45"/>
      <c r="O10" s="46"/>
      <c r="P10" s="45"/>
      <c r="Q10" s="32"/>
      <c r="R10" s="38"/>
      <c r="S10" s="45"/>
      <c r="T10" s="58"/>
      <c r="U10" s="45"/>
      <c r="V10" s="58"/>
      <c r="W10" s="45"/>
      <c r="X10" s="58"/>
      <c r="Y10" s="45"/>
      <c r="Z10" s="45"/>
      <c r="AA10" s="47"/>
      <c r="AB10" s="45"/>
      <c r="AC10" s="47"/>
      <c r="AD10" s="40"/>
    </row>
    <row r="11" spans="1:31" s="9" customFormat="1" ht="15" customHeight="1" x14ac:dyDescent="0.2">
      <c r="A11" s="10">
        <v>5</v>
      </c>
      <c r="B11" s="47"/>
      <c r="C11" s="11" t="str">
        <f t="shared" si="0"/>
        <v/>
      </c>
      <c r="D11" s="36"/>
      <c r="E11" s="36"/>
      <c r="F11" s="36"/>
      <c r="G11" s="45"/>
      <c r="H11" s="45"/>
      <c r="I11" s="34"/>
      <c r="J11" s="58"/>
      <c r="K11" s="58"/>
      <c r="L11" s="45"/>
      <c r="M11" s="62"/>
      <c r="N11" s="45"/>
      <c r="O11" s="46"/>
      <c r="P11" s="45"/>
      <c r="Q11" s="32"/>
      <c r="R11" s="38"/>
      <c r="S11" s="45"/>
      <c r="T11" s="58"/>
      <c r="U11" s="45"/>
      <c r="V11" s="58"/>
      <c r="W11" s="45"/>
      <c r="X11" s="58"/>
      <c r="Y11" s="45"/>
      <c r="Z11" s="45"/>
      <c r="AA11" s="47"/>
      <c r="AB11" s="45"/>
      <c r="AC11" s="47"/>
      <c r="AD11" s="40"/>
    </row>
    <row r="12" spans="1:31" s="9" customFormat="1" ht="15" customHeight="1" x14ac:dyDescent="0.2">
      <c r="A12" s="10">
        <v>6</v>
      </c>
      <c r="B12" s="47"/>
      <c r="C12" s="11" t="str">
        <f t="shared" si="0"/>
        <v/>
      </c>
      <c r="D12" s="36"/>
      <c r="E12" s="36"/>
      <c r="F12" s="36"/>
      <c r="G12" s="45"/>
      <c r="H12" s="45"/>
      <c r="I12" s="34"/>
      <c r="J12" s="58"/>
      <c r="K12" s="58"/>
      <c r="L12" s="45"/>
      <c r="M12" s="62"/>
      <c r="N12" s="45"/>
      <c r="O12" s="46"/>
      <c r="P12" s="45"/>
      <c r="Q12" s="32"/>
      <c r="R12" s="38"/>
      <c r="S12" s="45"/>
      <c r="T12" s="58"/>
      <c r="U12" s="45"/>
      <c r="V12" s="58"/>
      <c r="W12" s="45"/>
      <c r="X12" s="58"/>
      <c r="Y12" s="45"/>
      <c r="Z12" s="45"/>
      <c r="AA12" s="47"/>
      <c r="AB12" s="45"/>
      <c r="AC12" s="47"/>
      <c r="AD12" s="40"/>
    </row>
    <row r="13" spans="1:31" s="9" customFormat="1" ht="15" customHeight="1" x14ac:dyDescent="0.2">
      <c r="A13" s="10">
        <v>7</v>
      </c>
      <c r="B13" s="47"/>
      <c r="C13" s="11" t="str">
        <f t="shared" si="0"/>
        <v/>
      </c>
      <c r="D13" s="36"/>
      <c r="E13" s="36"/>
      <c r="F13" s="36"/>
      <c r="G13" s="45"/>
      <c r="H13" s="45"/>
      <c r="I13" s="34"/>
      <c r="J13" s="58"/>
      <c r="K13" s="58"/>
      <c r="L13" s="45"/>
      <c r="M13" s="62"/>
      <c r="N13" s="45"/>
      <c r="O13" s="46"/>
      <c r="P13" s="45"/>
      <c r="Q13" s="32"/>
      <c r="R13" s="38"/>
      <c r="S13" s="45"/>
      <c r="T13" s="58"/>
      <c r="U13" s="45"/>
      <c r="V13" s="58"/>
      <c r="W13" s="45"/>
      <c r="X13" s="58"/>
      <c r="Y13" s="45"/>
      <c r="Z13" s="45"/>
      <c r="AA13" s="47"/>
      <c r="AB13" s="45"/>
      <c r="AC13" s="47"/>
      <c r="AD13" s="40"/>
    </row>
    <row r="14" spans="1:31" s="9" customFormat="1" ht="15" customHeight="1" x14ac:dyDescent="0.2">
      <c r="A14" s="10">
        <v>8</v>
      </c>
      <c r="B14" s="47"/>
      <c r="C14" s="11" t="str">
        <f t="shared" si="0"/>
        <v/>
      </c>
      <c r="D14" s="36"/>
      <c r="E14" s="36"/>
      <c r="F14" s="36"/>
      <c r="G14" s="45"/>
      <c r="H14" s="45"/>
      <c r="I14" s="34"/>
      <c r="J14" s="58"/>
      <c r="K14" s="58"/>
      <c r="L14" s="45"/>
      <c r="M14" s="62"/>
      <c r="N14" s="45"/>
      <c r="O14" s="46"/>
      <c r="P14" s="45"/>
      <c r="Q14" s="32"/>
      <c r="R14" s="38"/>
      <c r="S14" s="45"/>
      <c r="T14" s="58"/>
      <c r="U14" s="45"/>
      <c r="V14" s="58"/>
      <c r="W14" s="45"/>
      <c r="X14" s="58"/>
      <c r="Y14" s="45"/>
      <c r="Z14" s="45"/>
      <c r="AA14" s="47"/>
      <c r="AB14" s="45"/>
      <c r="AC14" s="47"/>
      <c r="AD14" s="40"/>
    </row>
    <row r="15" spans="1:31" s="9" customFormat="1" ht="15" customHeight="1" x14ac:dyDescent="0.2">
      <c r="A15" s="10">
        <v>9</v>
      </c>
      <c r="B15" s="47"/>
      <c r="C15" s="11" t="str">
        <f t="shared" si="0"/>
        <v/>
      </c>
      <c r="D15" s="36"/>
      <c r="E15" s="36"/>
      <c r="F15" s="36"/>
      <c r="G15" s="45"/>
      <c r="H15" s="45"/>
      <c r="I15" s="34"/>
      <c r="J15" s="58"/>
      <c r="K15" s="58"/>
      <c r="L15" s="45"/>
      <c r="M15" s="62"/>
      <c r="N15" s="45"/>
      <c r="O15" s="46"/>
      <c r="P15" s="45"/>
      <c r="Q15" s="32"/>
      <c r="R15" s="38"/>
      <c r="S15" s="45"/>
      <c r="T15" s="58"/>
      <c r="U15" s="45"/>
      <c r="V15" s="58"/>
      <c r="W15" s="45"/>
      <c r="X15" s="58"/>
      <c r="Y15" s="45"/>
      <c r="Z15" s="45"/>
      <c r="AA15" s="47"/>
      <c r="AB15" s="45"/>
      <c r="AC15" s="47"/>
      <c r="AD15" s="40"/>
    </row>
    <row r="16" spans="1:31" s="9" customFormat="1" ht="15" customHeight="1" x14ac:dyDescent="0.2">
      <c r="A16" s="10">
        <v>10</v>
      </c>
      <c r="B16" s="47"/>
      <c r="C16" s="11" t="str">
        <f t="shared" si="0"/>
        <v/>
      </c>
      <c r="D16" s="36"/>
      <c r="E16" s="36"/>
      <c r="F16" s="36"/>
      <c r="G16" s="45"/>
      <c r="H16" s="45"/>
      <c r="I16" s="34"/>
      <c r="J16" s="58"/>
      <c r="K16" s="58"/>
      <c r="L16" s="45"/>
      <c r="M16" s="58"/>
      <c r="N16" s="45"/>
      <c r="O16" s="46"/>
      <c r="P16" s="45"/>
      <c r="Q16" s="32"/>
      <c r="R16" s="38"/>
      <c r="S16" s="45"/>
      <c r="T16" s="58"/>
      <c r="U16" s="45"/>
      <c r="V16" s="58"/>
      <c r="W16" s="45"/>
      <c r="X16" s="58"/>
      <c r="Y16" s="45"/>
      <c r="Z16" s="45"/>
      <c r="AA16" s="47"/>
      <c r="AB16" s="45"/>
      <c r="AC16" s="47"/>
      <c r="AD16" s="40"/>
    </row>
    <row r="17" spans="1:30" s="9" customFormat="1" ht="15" customHeight="1" x14ac:dyDescent="0.2">
      <c r="A17" s="10">
        <v>11</v>
      </c>
      <c r="B17" s="47"/>
      <c r="C17" s="11" t="str">
        <f t="shared" si="0"/>
        <v/>
      </c>
      <c r="D17" s="36"/>
      <c r="E17" s="36"/>
      <c r="F17" s="36"/>
      <c r="G17" s="45"/>
      <c r="H17" s="45"/>
      <c r="I17" s="34"/>
      <c r="J17" s="58"/>
      <c r="K17" s="58"/>
      <c r="L17" s="45"/>
      <c r="M17" s="58"/>
      <c r="N17" s="45"/>
      <c r="O17" s="46"/>
      <c r="P17" s="45"/>
      <c r="Q17" s="32"/>
      <c r="R17" s="38"/>
      <c r="S17" s="45"/>
      <c r="T17" s="58"/>
      <c r="U17" s="45"/>
      <c r="V17" s="58"/>
      <c r="W17" s="45"/>
      <c r="X17" s="58"/>
      <c r="Y17" s="45"/>
      <c r="Z17" s="45"/>
      <c r="AA17" s="47"/>
      <c r="AB17" s="45"/>
      <c r="AC17" s="47"/>
      <c r="AD17" s="40"/>
    </row>
    <row r="18" spans="1:30" s="9" customFormat="1" ht="15" customHeight="1" x14ac:dyDescent="0.2">
      <c r="A18" s="10">
        <v>12</v>
      </c>
      <c r="B18" s="47"/>
      <c r="C18" s="11" t="str">
        <f t="shared" si="0"/>
        <v/>
      </c>
      <c r="D18" s="36"/>
      <c r="E18" s="36"/>
      <c r="F18" s="36"/>
      <c r="G18" s="45"/>
      <c r="H18" s="45"/>
      <c r="I18" s="34"/>
      <c r="J18" s="58"/>
      <c r="K18" s="58"/>
      <c r="L18" s="45"/>
      <c r="M18" s="58"/>
      <c r="N18" s="45"/>
      <c r="O18" s="46"/>
      <c r="P18" s="45"/>
      <c r="Q18" s="32"/>
      <c r="R18" s="38"/>
      <c r="S18" s="45"/>
      <c r="T18" s="58"/>
      <c r="U18" s="45"/>
      <c r="V18" s="58"/>
      <c r="W18" s="45"/>
      <c r="X18" s="58"/>
      <c r="Y18" s="45"/>
      <c r="Z18" s="45"/>
      <c r="AA18" s="47"/>
      <c r="AB18" s="45"/>
      <c r="AC18" s="47"/>
      <c r="AD18" s="40"/>
    </row>
    <row r="19" spans="1:30" s="9" customFormat="1" ht="15" customHeight="1" x14ac:dyDescent="0.2">
      <c r="A19" s="10">
        <v>13</v>
      </c>
      <c r="B19" s="47"/>
      <c r="C19" s="11" t="str">
        <f t="shared" si="0"/>
        <v/>
      </c>
      <c r="D19" s="36"/>
      <c r="E19" s="36"/>
      <c r="F19" s="36"/>
      <c r="G19" s="45"/>
      <c r="H19" s="45"/>
      <c r="I19" s="34"/>
      <c r="J19" s="58"/>
      <c r="K19" s="58"/>
      <c r="L19" s="45"/>
      <c r="M19" s="58"/>
      <c r="N19" s="45"/>
      <c r="O19" s="46"/>
      <c r="P19" s="45"/>
      <c r="Q19" s="32"/>
      <c r="R19" s="38"/>
      <c r="S19" s="45"/>
      <c r="T19" s="58"/>
      <c r="U19" s="45"/>
      <c r="V19" s="58"/>
      <c r="W19" s="45"/>
      <c r="X19" s="58"/>
      <c r="Y19" s="45"/>
      <c r="Z19" s="45"/>
      <c r="AA19" s="47"/>
      <c r="AB19" s="45"/>
      <c r="AC19" s="47"/>
      <c r="AD19" s="40"/>
    </row>
    <row r="20" spans="1:30" s="9" customFormat="1" ht="15" customHeight="1" x14ac:dyDescent="0.2">
      <c r="A20" s="10">
        <v>14</v>
      </c>
      <c r="B20" s="47"/>
      <c r="C20" s="11" t="str">
        <f t="shared" si="0"/>
        <v/>
      </c>
      <c r="D20" s="36"/>
      <c r="E20" s="36"/>
      <c r="F20" s="36"/>
      <c r="G20" s="45"/>
      <c r="H20" s="45"/>
      <c r="I20" s="34"/>
      <c r="J20" s="58"/>
      <c r="K20" s="58"/>
      <c r="L20" s="45"/>
      <c r="M20" s="58"/>
      <c r="N20" s="45"/>
      <c r="O20" s="46"/>
      <c r="P20" s="45"/>
      <c r="Q20" s="32"/>
      <c r="R20" s="38"/>
      <c r="S20" s="45"/>
      <c r="T20" s="58"/>
      <c r="U20" s="45"/>
      <c r="V20" s="58"/>
      <c r="W20" s="45"/>
      <c r="X20" s="58"/>
      <c r="Y20" s="45"/>
      <c r="Z20" s="45"/>
      <c r="AA20" s="47"/>
      <c r="AB20" s="45"/>
      <c r="AC20" s="47"/>
      <c r="AD20" s="40"/>
    </row>
    <row r="21" spans="1:30" s="9" customFormat="1" ht="15" customHeight="1" x14ac:dyDescent="0.2">
      <c r="A21" s="10">
        <v>15</v>
      </c>
      <c r="B21" s="47"/>
      <c r="C21" s="11" t="str">
        <f t="shared" si="0"/>
        <v/>
      </c>
      <c r="D21" s="36"/>
      <c r="E21" s="36"/>
      <c r="F21" s="36"/>
      <c r="G21" s="45"/>
      <c r="H21" s="45"/>
      <c r="I21" s="34"/>
      <c r="J21" s="58"/>
      <c r="K21" s="58"/>
      <c r="L21" s="45"/>
      <c r="M21" s="58"/>
      <c r="N21" s="45"/>
      <c r="O21" s="46"/>
      <c r="P21" s="45"/>
      <c r="Q21" s="32"/>
      <c r="R21" s="38"/>
      <c r="S21" s="45"/>
      <c r="T21" s="58"/>
      <c r="U21" s="45"/>
      <c r="V21" s="58"/>
      <c r="W21" s="45"/>
      <c r="X21" s="58"/>
      <c r="Y21" s="45"/>
      <c r="Z21" s="45"/>
      <c r="AA21" s="47"/>
      <c r="AB21" s="45"/>
      <c r="AC21" s="47"/>
      <c r="AD21" s="40"/>
    </row>
    <row r="22" spans="1:30" s="9" customFormat="1" ht="15" customHeight="1" x14ac:dyDescent="0.2">
      <c r="A22" s="10">
        <v>16</v>
      </c>
      <c r="B22" s="47"/>
      <c r="C22" s="11" t="str">
        <f t="shared" si="0"/>
        <v/>
      </c>
      <c r="D22" s="36"/>
      <c r="E22" s="36"/>
      <c r="F22" s="36"/>
      <c r="G22" s="45"/>
      <c r="H22" s="45"/>
      <c r="I22" s="34"/>
      <c r="J22" s="58"/>
      <c r="K22" s="58"/>
      <c r="L22" s="45"/>
      <c r="M22" s="58"/>
      <c r="N22" s="45"/>
      <c r="O22" s="46"/>
      <c r="P22" s="45"/>
      <c r="Q22" s="32"/>
      <c r="R22" s="38"/>
      <c r="S22" s="45"/>
      <c r="T22" s="58"/>
      <c r="U22" s="45"/>
      <c r="V22" s="58"/>
      <c r="W22" s="45"/>
      <c r="X22" s="58"/>
      <c r="Y22" s="45"/>
      <c r="Z22" s="45"/>
      <c r="AA22" s="47"/>
      <c r="AB22" s="45"/>
      <c r="AC22" s="47"/>
      <c r="AD22" s="40"/>
    </row>
    <row r="23" spans="1:30" s="9" customFormat="1" ht="15" customHeight="1" x14ac:dyDescent="0.2">
      <c r="A23" s="10">
        <v>17</v>
      </c>
      <c r="B23" s="47"/>
      <c r="C23" s="11" t="str">
        <f t="shared" si="0"/>
        <v/>
      </c>
      <c r="D23" s="36"/>
      <c r="E23" s="36"/>
      <c r="F23" s="36"/>
      <c r="G23" s="45"/>
      <c r="H23" s="45"/>
      <c r="I23" s="34"/>
      <c r="J23" s="58"/>
      <c r="K23" s="58"/>
      <c r="L23" s="45"/>
      <c r="M23" s="58"/>
      <c r="N23" s="45"/>
      <c r="O23" s="46"/>
      <c r="P23" s="45"/>
      <c r="Q23" s="32"/>
      <c r="R23" s="38"/>
      <c r="S23" s="45"/>
      <c r="T23" s="58"/>
      <c r="U23" s="45"/>
      <c r="V23" s="58"/>
      <c r="W23" s="45"/>
      <c r="X23" s="58"/>
      <c r="Y23" s="45"/>
      <c r="Z23" s="45"/>
      <c r="AA23" s="47"/>
      <c r="AB23" s="45"/>
      <c r="AC23" s="47"/>
      <c r="AD23" s="40"/>
    </row>
    <row r="24" spans="1:30" s="9" customFormat="1" ht="15" customHeight="1" x14ac:dyDescent="0.2">
      <c r="A24" s="10">
        <v>18</v>
      </c>
      <c r="B24" s="47"/>
      <c r="C24" s="11" t="str">
        <f t="shared" si="0"/>
        <v/>
      </c>
      <c r="D24" s="36"/>
      <c r="E24" s="36"/>
      <c r="F24" s="36"/>
      <c r="G24" s="45"/>
      <c r="H24" s="45"/>
      <c r="I24" s="34"/>
      <c r="J24" s="58"/>
      <c r="K24" s="58"/>
      <c r="L24" s="45"/>
      <c r="M24" s="58"/>
      <c r="N24" s="45"/>
      <c r="O24" s="46"/>
      <c r="P24" s="45"/>
      <c r="Q24" s="32"/>
      <c r="R24" s="38"/>
      <c r="S24" s="45"/>
      <c r="T24" s="58"/>
      <c r="U24" s="45"/>
      <c r="V24" s="58"/>
      <c r="W24" s="45"/>
      <c r="X24" s="58"/>
      <c r="Y24" s="45"/>
      <c r="Z24" s="45"/>
      <c r="AA24" s="47"/>
      <c r="AB24" s="45"/>
      <c r="AC24" s="47"/>
      <c r="AD24" s="40"/>
    </row>
    <row r="25" spans="1:30" s="9" customFormat="1" ht="15" customHeight="1" x14ac:dyDescent="0.2">
      <c r="A25" s="10">
        <v>19</v>
      </c>
      <c r="B25" s="47"/>
      <c r="C25" s="11" t="str">
        <f t="shared" si="0"/>
        <v/>
      </c>
      <c r="D25" s="36"/>
      <c r="E25" s="36"/>
      <c r="F25" s="36"/>
      <c r="G25" s="45"/>
      <c r="H25" s="45"/>
      <c r="I25" s="34"/>
      <c r="J25" s="58"/>
      <c r="K25" s="58"/>
      <c r="L25" s="45"/>
      <c r="M25" s="58"/>
      <c r="N25" s="45"/>
      <c r="O25" s="46"/>
      <c r="P25" s="45"/>
      <c r="Q25" s="32"/>
      <c r="R25" s="38"/>
      <c r="S25" s="45"/>
      <c r="T25" s="58"/>
      <c r="U25" s="45"/>
      <c r="V25" s="58"/>
      <c r="W25" s="45"/>
      <c r="X25" s="58"/>
      <c r="Y25" s="45"/>
      <c r="Z25" s="45"/>
      <c r="AA25" s="47"/>
      <c r="AB25" s="45"/>
      <c r="AC25" s="47"/>
      <c r="AD25" s="40"/>
    </row>
    <row r="26" spans="1:30" s="9" customFormat="1" ht="15" customHeight="1" x14ac:dyDescent="0.2">
      <c r="A26" s="10">
        <v>20</v>
      </c>
      <c r="B26" s="47"/>
      <c r="C26" s="11" t="str">
        <f t="shared" si="0"/>
        <v/>
      </c>
      <c r="D26" s="36"/>
      <c r="E26" s="36"/>
      <c r="F26" s="36"/>
      <c r="G26" s="45"/>
      <c r="H26" s="45"/>
      <c r="I26" s="34"/>
      <c r="J26" s="58"/>
      <c r="K26" s="58"/>
      <c r="L26" s="45"/>
      <c r="M26" s="58"/>
      <c r="N26" s="45"/>
      <c r="O26" s="46"/>
      <c r="P26" s="45"/>
      <c r="Q26" s="32"/>
      <c r="R26" s="38"/>
      <c r="S26" s="45"/>
      <c r="T26" s="58"/>
      <c r="U26" s="45"/>
      <c r="V26" s="58"/>
      <c r="W26" s="45"/>
      <c r="X26" s="58"/>
      <c r="Y26" s="45"/>
      <c r="Z26" s="45"/>
      <c r="AA26" s="47"/>
      <c r="AB26" s="45"/>
      <c r="AC26" s="47"/>
      <c r="AD26" s="40"/>
    </row>
    <row r="27" spans="1:30" s="9" customFormat="1" ht="15" customHeight="1" x14ac:dyDescent="0.2">
      <c r="A27" s="10">
        <v>21</v>
      </c>
      <c r="B27" s="47"/>
      <c r="C27" s="11" t="str">
        <f t="shared" si="0"/>
        <v/>
      </c>
      <c r="D27" s="36"/>
      <c r="E27" s="36"/>
      <c r="F27" s="36"/>
      <c r="G27" s="45"/>
      <c r="H27" s="45"/>
      <c r="I27" s="34"/>
      <c r="J27" s="58"/>
      <c r="K27" s="58"/>
      <c r="L27" s="45"/>
      <c r="M27" s="58"/>
      <c r="N27" s="45"/>
      <c r="O27" s="46"/>
      <c r="P27" s="45"/>
      <c r="Q27" s="32"/>
      <c r="R27" s="38"/>
      <c r="S27" s="45"/>
      <c r="T27" s="58"/>
      <c r="U27" s="45"/>
      <c r="V27" s="58"/>
      <c r="W27" s="45"/>
      <c r="X27" s="58"/>
      <c r="Y27" s="45"/>
      <c r="Z27" s="45"/>
      <c r="AA27" s="47"/>
      <c r="AB27" s="45"/>
      <c r="AC27" s="47"/>
      <c r="AD27" s="40"/>
    </row>
    <row r="28" spans="1:30" s="9" customFormat="1" ht="15" customHeight="1" x14ac:dyDescent="0.2">
      <c r="A28" s="10">
        <v>22</v>
      </c>
      <c r="B28" s="47"/>
      <c r="C28" s="11" t="str">
        <f t="shared" si="0"/>
        <v/>
      </c>
      <c r="D28" s="36"/>
      <c r="E28" s="36"/>
      <c r="F28" s="36"/>
      <c r="G28" s="45"/>
      <c r="H28" s="45"/>
      <c r="I28" s="34"/>
      <c r="J28" s="58"/>
      <c r="K28" s="58"/>
      <c r="L28" s="45"/>
      <c r="M28" s="58"/>
      <c r="N28" s="45"/>
      <c r="O28" s="46"/>
      <c r="P28" s="45"/>
      <c r="Q28" s="32"/>
      <c r="R28" s="38"/>
      <c r="S28" s="45"/>
      <c r="T28" s="58"/>
      <c r="U28" s="45"/>
      <c r="V28" s="58"/>
      <c r="W28" s="45"/>
      <c r="X28" s="58"/>
      <c r="Y28" s="45"/>
      <c r="Z28" s="45"/>
      <c r="AA28" s="47"/>
      <c r="AB28" s="45"/>
      <c r="AC28" s="47"/>
      <c r="AD28" s="40"/>
    </row>
    <row r="29" spans="1:30" s="9" customFormat="1" ht="15" customHeight="1" x14ac:dyDescent="0.2">
      <c r="A29" s="10">
        <v>23</v>
      </c>
      <c r="B29" s="47"/>
      <c r="C29" s="11" t="str">
        <f t="shared" si="0"/>
        <v/>
      </c>
      <c r="D29" s="36"/>
      <c r="E29" s="36"/>
      <c r="F29" s="36"/>
      <c r="G29" s="45"/>
      <c r="H29" s="45"/>
      <c r="I29" s="34"/>
      <c r="J29" s="58"/>
      <c r="K29" s="58"/>
      <c r="L29" s="45"/>
      <c r="M29" s="58"/>
      <c r="N29" s="45"/>
      <c r="O29" s="46"/>
      <c r="P29" s="45"/>
      <c r="Q29" s="32"/>
      <c r="R29" s="38"/>
      <c r="S29" s="45"/>
      <c r="T29" s="58"/>
      <c r="U29" s="45"/>
      <c r="V29" s="58"/>
      <c r="W29" s="45"/>
      <c r="X29" s="58"/>
      <c r="Y29" s="45"/>
      <c r="Z29" s="45"/>
      <c r="AA29" s="47"/>
      <c r="AB29" s="45"/>
      <c r="AC29" s="47"/>
      <c r="AD29" s="40"/>
    </row>
    <row r="30" spans="1:30" s="9" customFormat="1" ht="15" customHeight="1" x14ac:dyDescent="0.2">
      <c r="A30" s="10">
        <v>24</v>
      </c>
      <c r="B30" s="47"/>
      <c r="C30" s="11" t="str">
        <f t="shared" si="0"/>
        <v/>
      </c>
      <c r="D30" s="36"/>
      <c r="E30" s="36"/>
      <c r="F30" s="36"/>
      <c r="G30" s="45"/>
      <c r="H30" s="45"/>
      <c r="I30" s="34"/>
      <c r="J30" s="58"/>
      <c r="K30" s="58"/>
      <c r="L30" s="45"/>
      <c r="M30" s="58"/>
      <c r="N30" s="45"/>
      <c r="O30" s="46"/>
      <c r="P30" s="45"/>
      <c r="Q30" s="32"/>
      <c r="R30" s="38"/>
      <c r="S30" s="45"/>
      <c r="T30" s="58"/>
      <c r="U30" s="45"/>
      <c r="V30" s="58"/>
      <c r="W30" s="45"/>
      <c r="X30" s="58"/>
      <c r="Y30" s="45"/>
      <c r="Z30" s="45"/>
      <c r="AA30" s="47"/>
      <c r="AB30" s="45"/>
      <c r="AC30" s="47"/>
      <c r="AD30" s="40"/>
    </row>
    <row r="31" spans="1:30" s="9" customFormat="1" ht="15" customHeight="1" x14ac:dyDescent="0.2">
      <c r="A31" s="10">
        <v>25</v>
      </c>
      <c r="B31" s="47"/>
      <c r="C31" s="11" t="str">
        <f t="shared" si="0"/>
        <v/>
      </c>
      <c r="D31" s="36"/>
      <c r="E31" s="36"/>
      <c r="F31" s="36"/>
      <c r="G31" s="45"/>
      <c r="H31" s="45"/>
      <c r="I31" s="34"/>
      <c r="J31" s="58"/>
      <c r="K31" s="58"/>
      <c r="L31" s="45"/>
      <c r="M31" s="58"/>
      <c r="N31" s="45"/>
      <c r="O31" s="46"/>
      <c r="P31" s="45"/>
      <c r="Q31" s="32"/>
      <c r="R31" s="38"/>
      <c r="S31" s="45"/>
      <c r="T31" s="58"/>
      <c r="U31" s="45"/>
      <c r="V31" s="58"/>
      <c r="W31" s="45"/>
      <c r="X31" s="58"/>
      <c r="Y31" s="45"/>
      <c r="Z31" s="45"/>
      <c r="AA31" s="47"/>
      <c r="AB31" s="45"/>
      <c r="AC31" s="47"/>
      <c r="AD31" s="40"/>
    </row>
    <row r="32" spans="1:30" s="9" customFormat="1" ht="15" customHeight="1" x14ac:dyDescent="0.2">
      <c r="A32" s="10">
        <v>26</v>
      </c>
      <c r="B32" s="47"/>
      <c r="C32" s="11" t="str">
        <f t="shared" si="0"/>
        <v/>
      </c>
      <c r="D32" s="36"/>
      <c r="E32" s="36"/>
      <c r="F32" s="36"/>
      <c r="G32" s="45"/>
      <c r="H32" s="45"/>
      <c r="I32" s="34"/>
      <c r="J32" s="58"/>
      <c r="K32" s="58"/>
      <c r="L32" s="45"/>
      <c r="M32" s="58"/>
      <c r="N32" s="45"/>
      <c r="O32" s="46"/>
      <c r="P32" s="45"/>
      <c r="Q32" s="32"/>
      <c r="R32" s="38"/>
      <c r="S32" s="45"/>
      <c r="T32" s="58"/>
      <c r="U32" s="45"/>
      <c r="V32" s="58"/>
      <c r="W32" s="45"/>
      <c r="X32" s="58"/>
      <c r="Y32" s="45"/>
      <c r="Z32" s="45"/>
      <c r="AA32" s="47"/>
      <c r="AB32" s="45"/>
      <c r="AC32" s="47"/>
      <c r="AD32" s="40"/>
    </row>
    <row r="33" spans="1:30" s="9" customFormat="1" ht="15" customHeight="1" x14ac:dyDescent="0.2">
      <c r="A33" s="10">
        <v>27</v>
      </c>
      <c r="B33" s="47"/>
      <c r="C33" s="11" t="str">
        <f t="shared" si="0"/>
        <v/>
      </c>
      <c r="D33" s="36"/>
      <c r="E33" s="36"/>
      <c r="F33" s="36"/>
      <c r="G33" s="45"/>
      <c r="H33" s="45"/>
      <c r="I33" s="34"/>
      <c r="J33" s="58"/>
      <c r="K33" s="58"/>
      <c r="L33" s="45"/>
      <c r="M33" s="58"/>
      <c r="N33" s="45"/>
      <c r="O33" s="46"/>
      <c r="P33" s="45"/>
      <c r="Q33" s="32"/>
      <c r="R33" s="38"/>
      <c r="S33" s="45"/>
      <c r="T33" s="58"/>
      <c r="U33" s="45"/>
      <c r="V33" s="58"/>
      <c r="W33" s="45"/>
      <c r="X33" s="58"/>
      <c r="Y33" s="45"/>
      <c r="Z33" s="45"/>
      <c r="AA33" s="47"/>
      <c r="AB33" s="45"/>
      <c r="AC33" s="47"/>
      <c r="AD33" s="40"/>
    </row>
    <row r="34" spans="1:30" s="9" customFormat="1" ht="15" customHeight="1" x14ac:dyDescent="0.2">
      <c r="A34" s="10">
        <v>28</v>
      </c>
      <c r="B34" s="47"/>
      <c r="C34" s="11" t="str">
        <f t="shared" si="0"/>
        <v/>
      </c>
      <c r="D34" s="36"/>
      <c r="E34" s="36"/>
      <c r="F34" s="36"/>
      <c r="G34" s="45"/>
      <c r="H34" s="45"/>
      <c r="I34" s="34"/>
      <c r="J34" s="58"/>
      <c r="K34" s="58"/>
      <c r="L34" s="45"/>
      <c r="M34" s="58"/>
      <c r="N34" s="45"/>
      <c r="O34" s="46"/>
      <c r="P34" s="45"/>
      <c r="Q34" s="32"/>
      <c r="R34" s="38"/>
      <c r="S34" s="45"/>
      <c r="T34" s="58"/>
      <c r="U34" s="45"/>
      <c r="V34" s="58"/>
      <c r="W34" s="45"/>
      <c r="X34" s="58"/>
      <c r="Y34" s="45"/>
      <c r="Z34" s="45"/>
      <c r="AA34" s="47"/>
      <c r="AB34" s="45"/>
      <c r="AC34" s="47"/>
      <c r="AD34" s="40"/>
    </row>
    <row r="35" spans="1:30" s="9" customFormat="1" ht="15" customHeight="1" x14ac:dyDescent="0.2">
      <c r="A35" s="10">
        <v>29</v>
      </c>
      <c r="B35" s="47"/>
      <c r="C35" s="11" t="str">
        <f t="shared" si="0"/>
        <v/>
      </c>
      <c r="D35" s="36"/>
      <c r="E35" s="36"/>
      <c r="F35" s="36"/>
      <c r="G35" s="45"/>
      <c r="H35" s="45"/>
      <c r="I35" s="34"/>
      <c r="J35" s="58"/>
      <c r="K35" s="58"/>
      <c r="L35" s="45"/>
      <c r="M35" s="58"/>
      <c r="N35" s="45"/>
      <c r="O35" s="46"/>
      <c r="P35" s="45"/>
      <c r="Q35" s="32"/>
      <c r="R35" s="38"/>
      <c r="S35" s="45"/>
      <c r="T35" s="58"/>
      <c r="U35" s="45"/>
      <c r="V35" s="58"/>
      <c r="W35" s="45"/>
      <c r="X35" s="58"/>
      <c r="Y35" s="45"/>
      <c r="Z35" s="45"/>
      <c r="AA35" s="47"/>
      <c r="AB35" s="45"/>
      <c r="AC35" s="47"/>
      <c r="AD35" s="40"/>
    </row>
    <row r="36" spans="1:30" s="9" customFormat="1" ht="15" customHeight="1" x14ac:dyDescent="0.2">
      <c r="A36" s="10">
        <v>30</v>
      </c>
      <c r="B36" s="47"/>
      <c r="C36" s="11" t="str">
        <f t="shared" si="0"/>
        <v/>
      </c>
      <c r="D36" s="36"/>
      <c r="E36" s="36"/>
      <c r="F36" s="36"/>
      <c r="G36" s="45"/>
      <c r="H36" s="45"/>
      <c r="I36" s="34"/>
      <c r="J36" s="58"/>
      <c r="K36" s="58"/>
      <c r="L36" s="45"/>
      <c r="M36" s="58"/>
      <c r="N36" s="45"/>
      <c r="O36" s="46"/>
      <c r="P36" s="45"/>
      <c r="Q36" s="32"/>
      <c r="R36" s="38"/>
      <c r="S36" s="45"/>
      <c r="T36" s="58"/>
      <c r="U36" s="45"/>
      <c r="V36" s="58"/>
      <c r="W36" s="45"/>
      <c r="X36" s="58"/>
      <c r="Y36" s="45"/>
      <c r="Z36" s="45"/>
      <c r="AA36" s="47"/>
      <c r="AB36" s="45"/>
      <c r="AC36" s="47"/>
      <c r="AD36" s="40"/>
    </row>
    <row r="37" spans="1:30" s="9" customFormat="1" ht="15" customHeight="1" x14ac:dyDescent="0.2">
      <c r="A37" s="10">
        <v>31</v>
      </c>
      <c r="B37" s="47"/>
      <c r="C37" s="11" t="str">
        <f t="shared" si="0"/>
        <v/>
      </c>
      <c r="D37" s="36"/>
      <c r="E37" s="36"/>
      <c r="F37" s="36"/>
      <c r="G37" s="45"/>
      <c r="H37" s="45"/>
      <c r="I37" s="34"/>
      <c r="J37" s="58"/>
      <c r="K37" s="58"/>
      <c r="L37" s="45"/>
      <c r="M37" s="58"/>
      <c r="N37" s="45"/>
      <c r="O37" s="46"/>
      <c r="P37" s="45"/>
      <c r="Q37" s="32"/>
      <c r="R37" s="38"/>
      <c r="S37" s="45"/>
      <c r="T37" s="58"/>
      <c r="U37" s="45"/>
      <c r="V37" s="58"/>
      <c r="W37" s="45"/>
      <c r="X37" s="58"/>
      <c r="Y37" s="45"/>
      <c r="Z37" s="45"/>
      <c r="AA37" s="47"/>
      <c r="AB37" s="45"/>
      <c r="AC37" s="47"/>
      <c r="AD37" s="40"/>
    </row>
    <row r="38" spans="1:30" s="9" customFormat="1" ht="15" customHeight="1" x14ac:dyDescent="0.2">
      <c r="A38" s="10">
        <v>32</v>
      </c>
      <c r="B38" s="47"/>
      <c r="C38" s="11" t="str">
        <f t="shared" si="0"/>
        <v/>
      </c>
      <c r="D38" s="36"/>
      <c r="E38" s="36"/>
      <c r="F38" s="36"/>
      <c r="G38" s="45"/>
      <c r="H38" s="45"/>
      <c r="I38" s="34"/>
      <c r="J38" s="58"/>
      <c r="K38" s="58"/>
      <c r="L38" s="45"/>
      <c r="M38" s="58"/>
      <c r="N38" s="45"/>
      <c r="O38" s="46"/>
      <c r="P38" s="45"/>
      <c r="Q38" s="32"/>
      <c r="R38" s="38"/>
      <c r="S38" s="45"/>
      <c r="T38" s="58"/>
      <c r="U38" s="45"/>
      <c r="V38" s="58"/>
      <c r="W38" s="45"/>
      <c r="X38" s="58"/>
      <c r="Y38" s="45"/>
      <c r="Z38" s="45"/>
      <c r="AA38" s="47"/>
      <c r="AB38" s="45"/>
      <c r="AC38" s="47"/>
      <c r="AD38" s="40"/>
    </row>
    <row r="39" spans="1:30" s="9" customFormat="1" ht="15" customHeight="1" x14ac:dyDescent="0.2">
      <c r="A39" s="10">
        <v>33</v>
      </c>
      <c r="B39" s="47"/>
      <c r="C39" s="11" t="str">
        <f t="shared" ref="C39:C70" si="1">IF(B39=0,"",VLOOKUP(B39,BASE,2,0))</f>
        <v/>
      </c>
      <c r="D39" s="36"/>
      <c r="E39" s="36"/>
      <c r="F39" s="36"/>
      <c r="G39" s="45"/>
      <c r="H39" s="45"/>
      <c r="I39" s="34"/>
      <c r="J39" s="58"/>
      <c r="K39" s="58"/>
      <c r="L39" s="45"/>
      <c r="M39" s="58"/>
      <c r="N39" s="45"/>
      <c r="O39" s="46"/>
      <c r="P39" s="45"/>
      <c r="Q39" s="32"/>
      <c r="R39" s="38"/>
      <c r="S39" s="45"/>
      <c r="T39" s="58"/>
      <c r="U39" s="45"/>
      <c r="V39" s="58"/>
      <c r="W39" s="45"/>
      <c r="X39" s="58"/>
      <c r="Y39" s="45"/>
      <c r="Z39" s="45"/>
      <c r="AA39" s="47"/>
      <c r="AB39" s="45"/>
      <c r="AC39" s="47"/>
      <c r="AD39" s="40"/>
    </row>
    <row r="40" spans="1:30" s="9" customFormat="1" ht="15" customHeight="1" x14ac:dyDescent="0.2">
      <c r="A40" s="10">
        <v>34</v>
      </c>
      <c r="B40" s="47"/>
      <c r="C40" s="11" t="str">
        <f t="shared" si="1"/>
        <v/>
      </c>
      <c r="D40" s="36"/>
      <c r="E40" s="36"/>
      <c r="F40" s="36"/>
      <c r="G40" s="45"/>
      <c r="H40" s="45"/>
      <c r="I40" s="34"/>
      <c r="J40" s="58"/>
      <c r="K40" s="58"/>
      <c r="L40" s="45"/>
      <c r="M40" s="58"/>
      <c r="N40" s="45"/>
      <c r="O40" s="46"/>
      <c r="P40" s="45"/>
      <c r="Q40" s="32"/>
      <c r="R40" s="38"/>
      <c r="S40" s="45"/>
      <c r="T40" s="58"/>
      <c r="U40" s="45"/>
      <c r="V40" s="58"/>
      <c r="W40" s="45"/>
      <c r="X40" s="58"/>
      <c r="Y40" s="45"/>
      <c r="Z40" s="45"/>
      <c r="AA40" s="47"/>
      <c r="AB40" s="45"/>
      <c r="AC40" s="47"/>
      <c r="AD40" s="40"/>
    </row>
    <row r="41" spans="1:30" s="9" customFormat="1" ht="15" customHeight="1" x14ac:dyDescent="0.2">
      <c r="A41" s="10">
        <v>35</v>
      </c>
      <c r="B41" s="47"/>
      <c r="C41" s="11" t="str">
        <f t="shared" si="1"/>
        <v/>
      </c>
      <c r="D41" s="36"/>
      <c r="E41" s="36"/>
      <c r="F41" s="36"/>
      <c r="G41" s="45"/>
      <c r="H41" s="45"/>
      <c r="I41" s="34"/>
      <c r="J41" s="58"/>
      <c r="K41" s="58"/>
      <c r="L41" s="45"/>
      <c r="M41" s="58"/>
      <c r="N41" s="45"/>
      <c r="O41" s="46"/>
      <c r="P41" s="45"/>
      <c r="Q41" s="32"/>
      <c r="R41" s="38"/>
      <c r="S41" s="45"/>
      <c r="T41" s="58"/>
      <c r="U41" s="45"/>
      <c r="V41" s="58"/>
      <c r="W41" s="45"/>
      <c r="X41" s="58"/>
      <c r="Y41" s="45"/>
      <c r="Z41" s="45"/>
      <c r="AA41" s="47"/>
      <c r="AB41" s="45"/>
      <c r="AC41" s="47"/>
      <c r="AD41" s="40"/>
    </row>
    <row r="42" spans="1:30" s="9" customFormat="1" ht="15" customHeight="1" x14ac:dyDescent="0.2">
      <c r="A42" s="10">
        <v>36</v>
      </c>
      <c r="B42" s="47"/>
      <c r="C42" s="11" t="str">
        <f t="shared" si="1"/>
        <v/>
      </c>
      <c r="D42" s="36"/>
      <c r="E42" s="36"/>
      <c r="F42" s="36"/>
      <c r="G42" s="45"/>
      <c r="H42" s="45"/>
      <c r="I42" s="34"/>
      <c r="J42" s="58"/>
      <c r="K42" s="58"/>
      <c r="L42" s="45"/>
      <c r="M42" s="58"/>
      <c r="N42" s="45"/>
      <c r="O42" s="46"/>
      <c r="P42" s="45"/>
      <c r="Q42" s="32"/>
      <c r="R42" s="38"/>
      <c r="S42" s="45"/>
      <c r="T42" s="58"/>
      <c r="U42" s="45"/>
      <c r="V42" s="58"/>
      <c r="W42" s="45"/>
      <c r="X42" s="58"/>
      <c r="Y42" s="45"/>
      <c r="Z42" s="45"/>
      <c r="AA42" s="47"/>
      <c r="AB42" s="45"/>
      <c r="AC42" s="47"/>
      <c r="AD42" s="40"/>
    </row>
    <row r="43" spans="1:30" s="9" customFormat="1" ht="15" customHeight="1" x14ac:dyDescent="0.2">
      <c r="A43" s="10">
        <v>37</v>
      </c>
      <c r="B43" s="47"/>
      <c r="C43" s="11" t="str">
        <f t="shared" si="1"/>
        <v/>
      </c>
      <c r="D43" s="36"/>
      <c r="E43" s="36"/>
      <c r="F43" s="36"/>
      <c r="G43" s="45"/>
      <c r="H43" s="45"/>
      <c r="I43" s="34"/>
      <c r="J43" s="58"/>
      <c r="K43" s="58"/>
      <c r="L43" s="45"/>
      <c r="M43" s="58"/>
      <c r="N43" s="45"/>
      <c r="O43" s="46"/>
      <c r="P43" s="45"/>
      <c r="Q43" s="32"/>
      <c r="R43" s="38"/>
      <c r="S43" s="45"/>
      <c r="T43" s="58"/>
      <c r="U43" s="45"/>
      <c r="V43" s="58"/>
      <c r="W43" s="45"/>
      <c r="X43" s="58"/>
      <c r="Y43" s="45"/>
      <c r="Z43" s="45"/>
      <c r="AA43" s="47"/>
      <c r="AB43" s="45"/>
      <c r="AC43" s="47"/>
      <c r="AD43" s="40"/>
    </row>
    <row r="44" spans="1:30" s="9" customFormat="1" ht="15" customHeight="1" x14ac:dyDescent="0.2">
      <c r="A44" s="10">
        <v>38</v>
      </c>
      <c r="B44" s="47"/>
      <c r="C44" s="11" t="str">
        <f t="shared" si="1"/>
        <v/>
      </c>
      <c r="D44" s="36"/>
      <c r="E44" s="36"/>
      <c r="F44" s="36"/>
      <c r="G44" s="45"/>
      <c r="H44" s="45"/>
      <c r="I44" s="34"/>
      <c r="J44" s="58"/>
      <c r="K44" s="58"/>
      <c r="L44" s="45"/>
      <c r="M44" s="58"/>
      <c r="N44" s="45"/>
      <c r="O44" s="46"/>
      <c r="P44" s="45"/>
      <c r="Q44" s="32"/>
      <c r="R44" s="38"/>
      <c r="S44" s="45"/>
      <c r="T44" s="58"/>
      <c r="U44" s="45"/>
      <c r="V44" s="58"/>
      <c r="W44" s="45"/>
      <c r="X44" s="58"/>
      <c r="Y44" s="45"/>
      <c r="Z44" s="45"/>
      <c r="AA44" s="47"/>
      <c r="AB44" s="45"/>
      <c r="AC44" s="47"/>
      <c r="AD44" s="40"/>
    </row>
    <row r="45" spans="1:30" s="9" customFormat="1" ht="15" customHeight="1" x14ac:dyDescent="0.2">
      <c r="A45" s="10">
        <v>39</v>
      </c>
      <c r="B45" s="47"/>
      <c r="C45" s="11" t="str">
        <f t="shared" si="1"/>
        <v/>
      </c>
      <c r="D45" s="36"/>
      <c r="E45" s="36"/>
      <c r="F45" s="36"/>
      <c r="G45" s="45"/>
      <c r="H45" s="45"/>
      <c r="I45" s="34"/>
      <c r="J45" s="58"/>
      <c r="K45" s="58"/>
      <c r="L45" s="45"/>
      <c r="M45" s="58"/>
      <c r="N45" s="45"/>
      <c r="O45" s="46"/>
      <c r="P45" s="45"/>
      <c r="Q45" s="32"/>
      <c r="R45" s="38"/>
      <c r="S45" s="45"/>
      <c r="T45" s="58"/>
      <c r="U45" s="45"/>
      <c r="V45" s="58"/>
      <c r="W45" s="45"/>
      <c r="X45" s="58"/>
      <c r="Y45" s="45"/>
      <c r="Z45" s="45"/>
      <c r="AA45" s="47"/>
      <c r="AB45" s="45"/>
      <c r="AC45" s="47"/>
      <c r="AD45" s="40"/>
    </row>
    <row r="46" spans="1:30" s="9" customFormat="1" ht="15" customHeight="1" x14ac:dyDescent="0.2">
      <c r="A46" s="10">
        <v>40</v>
      </c>
      <c r="B46" s="47"/>
      <c r="C46" s="11" t="str">
        <f t="shared" si="1"/>
        <v/>
      </c>
      <c r="D46" s="36"/>
      <c r="E46" s="36"/>
      <c r="F46" s="36"/>
      <c r="G46" s="45"/>
      <c r="H46" s="45"/>
      <c r="I46" s="34"/>
      <c r="J46" s="58"/>
      <c r="K46" s="58"/>
      <c r="L46" s="45"/>
      <c r="M46" s="58"/>
      <c r="N46" s="45"/>
      <c r="O46" s="46"/>
      <c r="P46" s="45"/>
      <c r="Q46" s="32"/>
      <c r="R46" s="38"/>
      <c r="S46" s="45"/>
      <c r="T46" s="58"/>
      <c r="U46" s="45"/>
      <c r="V46" s="58"/>
      <c r="W46" s="45"/>
      <c r="X46" s="58"/>
      <c r="Y46" s="45"/>
      <c r="Z46" s="45"/>
      <c r="AA46" s="47"/>
      <c r="AB46" s="45"/>
      <c r="AC46" s="47"/>
      <c r="AD46" s="40"/>
    </row>
    <row r="47" spans="1:30" s="9" customFormat="1" ht="15" customHeight="1" x14ac:dyDescent="0.2">
      <c r="A47" s="10">
        <v>41</v>
      </c>
      <c r="B47" s="47"/>
      <c r="C47" s="11" t="str">
        <f t="shared" si="1"/>
        <v/>
      </c>
      <c r="D47" s="36"/>
      <c r="E47" s="36"/>
      <c r="F47" s="36"/>
      <c r="G47" s="45"/>
      <c r="H47" s="45"/>
      <c r="I47" s="34"/>
      <c r="J47" s="58"/>
      <c r="K47" s="58"/>
      <c r="L47" s="45"/>
      <c r="M47" s="58"/>
      <c r="N47" s="45"/>
      <c r="O47" s="46"/>
      <c r="P47" s="45"/>
      <c r="Q47" s="32"/>
      <c r="R47" s="38"/>
      <c r="S47" s="45"/>
      <c r="T47" s="58"/>
      <c r="U47" s="45"/>
      <c r="V47" s="58"/>
      <c r="W47" s="45"/>
      <c r="X47" s="58"/>
      <c r="Y47" s="45"/>
      <c r="Z47" s="45"/>
      <c r="AA47" s="47"/>
      <c r="AB47" s="45"/>
      <c r="AC47" s="47"/>
      <c r="AD47" s="40"/>
    </row>
    <row r="48" spans="1:30" s="9" customFormat="1" ht="15" customHeight="1" x14ac:dyDescent="0.2">
      <c r="A48" s="10">
        <v>42</v>
      </c>
      <c r="B48" s="47"/>
      <c r="C48" s="11" t="str">
        <f t="shared" si="1"/>
        <v/>
      </c>
      <c r="D48" s="36"/>
      <c r="E48" s="36"/>
      <c r="F48" s="36"/>
      <c r="G48" s="45"/>
      <c r="H48" s="45"/>
      <c r="I48" s="34"/>
      <c r="J48" s="58"/>
      <c r="K48" s="58"/>
      <c r="L48" s="45"/>
      <c r="M48" s="58"/>
      <c r="N48" s="45"/>
      <c r="O48" s="46"/>
      <c r="P48" s="45"/>
      <c r="Q48" s="32"/>
      <c r="R48" s="38"/>
      <c r="S48" s="45"/>
      <c r="T48" s="58"/>
      <c r="U48" s="45"/>
      <c r="V48" s="58"/>
      <c r="W48" s="45"/>
      <c r="X48" s="58"/>
      <c r="Y48" s="45"/>
      <c r="Z48" s="45"/>
      <c r="AA48" s="47"/>
      <c r="AB48" s="45"/>
      <c r="AC48" s="47"/>
      <c r="AD48" s="40"/>
    </row>
    <row r="49" spans="1:30" s="9" customFormat="1" ht="15" customHeight="1" x14ac:dyDescent="0.2">
      <c r="A49" s="10">
        <v>43</v>
      </c>
      <c r="B49" s="47"/>
      <c r="C49" s="11" t="str">
        <f t="shared" si="1"/>
        <v/>
      </c>
      <c r="D49" s="36"/>
      <c r="E49" s="36"/>
      <c r="F49" s="36"/>
      <c r="G49" s="45"/>
      <c r="H49" s="45"/>
      <c r="I49" s="34"/>
      <c r="J49" s="58"/>
      <c r="K49" s="58"/>
      <c r="L49" s="45"/>
      <c r="M49" s="58"/>
      <c r="N49" s="45"/>
      <c r="O49" s="46"/>
      <c r="P49" s="45"/>
      <c r="Q49" s="32"/>
      <c r="R49" s="38"/>
      <c r="S49" s="45"/>
      <c r="T49" s="58"/>
      <c r="U49" s="45"/>
      <c r="V49" s="58"/>
      <c r="W49" s="45"/>
      <c r="X49" s="58"/>
      <c r="Y49" s="45"/>
      <c r="Z49" s="45"/>
      <c r="AA49" s="47"/>
      <c r="AB49" s="45"/>
      <c r="AC49" s="47"/>
      <c r="AD49" s="40"/>
    </row>
    <row r="50" spans="1:30" s="9" customFormat="1" ht="15" customHeight="1" x14ac:dyDescent="0.2">
      <c r="A50" s="10">
        <v>44</v>
      </c>
      <c r="B50" s="47"/>
      <c r="C50" s="11" t="str">
        <f t="shared" si="1"/>
        <v/>
      </c>
      <c r="D50" s="36"/>
      <c r="E50" s="36"/>
      <c r="F50" s="36"/>
      <c r="G50" s="45"/>
      <c r="H50" s="45"/>
      <c r="I50" s="34"/>
      <c r="J50" s="58"/>
      <c r="K50" s="58"/>
      <c r="L50" s="45"/>
      <c r="M50" s="58"/>
      <c r="N50" s="45"/>
      <c r="O50" s="46"/>
      <c r="P50" s="45"/>
      <c r="Q50" s="32"/>
      <c r="R50" s="38"/>
      <c r="S50" s="45"/>
      <c r="T50" s="58"/>
      <c r="U50" s="45"/>
      <c r="V50" s="58"/>
      <c r="W50" s="45"/>
      <c r="X50" s="58"/>
      <c r="Y50" s="45"/>
      <c r="Z50" s="45"/>
      <c r="AA50" s="47"/>
      <c r="AB50" s="45"/>
      <c r="AC50" s="47"/>
      <c r="AD50" s="40"/>
    </row>
    <row r="51" spans="1:30" s="9" customFormat="1" ht="15" customHeight="1" x14ac:dyDescent="0.2">
      <c r="A51" s="10">
        <v>45</v>
      </c>
      <c r="B51" s="47"/>
      <c r="C51" s="11" t="str">
        <f t="shared" si="1"/>
        <v/>
      </c>
      <c r="D51" s="36"/>
      <c r="E51" s="36"/>
      <c r="F51" s="36"/>
      <c r="G51" s="45"/>
      <c r="H51" s="45"/>
      <c r="I51" s="34"/>
      <c r="J51" s="58"/>
      <c r="K51" s="58"/>
      <c r="L51" s="45"/>
      <c r="M51" s="58"/>
      <c r="N51" s="45"/>
      <c r="O51" s="46"/>
      <c r="P51" s="45"/>
      <c r="Q51" s="32"/>
      <c r="R51" s="38"/>
      <c r="S51" s="45"/>
      <c r="T51" s="58"/>
      <c r="U51" s="45"/>
      <c r="V51" s="58"/>
      <c r="W51" s="45"/>
      <c r="X51" s="58"/>
      <c r="Y51" s="45"/>
      <c r="Z51" s="45"/>
      <c r="AA51" s="47"/>
      <c r="AB51" s="45"/>
      <c r="AC51" s="47"/>
      <c r="AD51" s="40"/>
    </row>
    <row r="52" spans="1:30" s="9" customFormat="1" ht="15" customHeight="1" x14ac:dyDescent="0.2">
      <c r="A52" s="10">
        <v>46</v>
      </c>
      <c r="B52" s="47"/>
      <c r="C52" s="11" t="str">
        <f t="shared" si="1"/>
        <v/>
      </c>
      <c r="D52" s="36"/>
      <c r="E52" s="36"/>
      <c r="F52" s="36"/>
      <c r="G52" s="45"/>
      <c r="H52" s="45"/>
      <c r="I52" s="34"/>
      <c r="J52" s="58"/>
      <c r="K52" s="58"/>
      <c r="L52" s="45"/>
      <c r="M52" s="58"/>
      <c r="N52" s="45"/>
      <c r="O52" s="46"/>
      <c r="P52" s="45"/>
      <c r="Q52" s="32"/>
      <c r="R52" s="38"/>
      <c r="S52" s="45"/>
      <c r="T52" s="58"/>
      <c r="U52" s="45"/>
      <c r="V52" s="58"/>
      <c r="W52" s="45"/>
      <c r="X52" s="58"/>
      <c r="Y52" s="45"/>
      <c r="Z52" s="45"/>
      <c r="AA52" s="47"/>
      <c r="AB52" s="45"/>
      <c r="AC52" s="47"/>
      <c r="AD52" s="40"/>
    </row>
    <row r="53" spans="1:30" s="9" customFormat="1" ht="15" customHeight="1" x14ac:dyDescent="0.2">
      <c r="A53" s="10">
        <v>47</v>
      </c>
      <c r="B53" s="47"/>
      <c r="C53" s="11" t="str">
        <f t="shared" si="1"/>
        <v/>
      </c>
      <c r="D53" s="36"/>
      <c r="E53" s="36"/>
      <c r="F53" s="36"/>
      <c r="G53" s="45"/>
      <c r="H53" s="45"/>
      <c r="I53" s="34"/>
      <c r="J53" s="58"/>
      <c r="K53" s="58"/>
      <c r="L53" s="45"/>
      <c r="M53" s="58"/>
      <c r="N53" s="45"/>
      <c r="O53" s="46"/>
      <c r="P53" s="45"/>
      <c r="Q53" s="32"/>
      <c r="R53" s="38"/>
      <c r="S53" s="45"/>
      <c r="T53" s="58"/>
      <c r="U53" s="45"/>
      <c r="V53" s="58"/>
      <c r="W53" s="45"/>
      <c r="X53" s="58"/>
      <c r="Y53" s="45"/>
      <c r="Z53" s="45"/>
      <c r="AA53" s="47"/>
      <c r="AB53" s="45"/>
      <c r="AC53" s="47"/>
      <c r="AD53" s="40"/>
    </row>
    <row r="54" spans="1:30" s="9" customFormat="1" ht="15" customHeight="1" x14ac:dyDescent="0.2">
      <c r="A54" s="10">
        <v>48</v>
      </c>
      <c r="B54" s="47"/>
      <c r="C54" s="11" t="str">
        <f t="shared" si="1"/>
        <v/>
      </c>
      <c r="D54" s="36"/>
      <c r="E54" s="36"/>
      <c r="F54" s="36"/>
      <c r="G54" s="45"/>
      <c r="H54" s="45"/>
      <c r="I54" s="34"/>
      <c r="J54" s="58"/>
      <c r="K54" s="58"/>
      <c r="L54" s="45"/>
      <c r="M54" s="58"/>
      <c r="N54" s="45"/>
      <c r="O54" s="46"/>
      <c r="P54" s="45"/>
      <c r="Q54" s="32"/>
      <c r="R54" s="38"/>
      <c r="S54" s="45"/>
      <c r="T54" s="58"/>
      <c r="U54" s="45"/>
      <c r="V54" s="58"/>
      <c r="W54" s="45"/>
      <c r="X54" s="58"/>
      <c r="Y54" s="45"/>
      <c r="Z54" s="45"/>
      <c r="AA54" s="47"/>
      <c r="AB54" s="45"/>
      <c r="AC54" s="47"/>
      <c r="AD54" s="40"/>
    </row>
    <row r="55" spans="1:30" s="9" customFormat="1" ht="15" customHeight="1" x14ac:dyDescent="0.2">
      <c r="A55" s="10">
        <v>49</v>
      </c>
      <c r="B55" s="47"/>
      <c r="C55" s="11" t="str">
        <f t="shared" si="1"/>
        <v/>
      </c>
      <c r="D55" s="36"/>
      <c r="E55" s="36"/>
      <c r="F55" s="36"/>
      <c r="G55" s="45"/>
      <c r="H55" s="45"/>
      <c r="I55" s="34"/>
      <c r="J55" s="58"/>
      <c r="K55" s="58"/>
      <c r="L55" s="45"/>
      <c r="M55" s="58"/>
      <c r="N55" s="45"/>
      <c r="O55" s="46"/>
      <c r="P55" s="45"/>
      <c r="Q55" s="32"/>
      <c r="R55" s="38"/>
      <c r="S55" s="45"/>
      <c r="T55" s="58"/>
      <c r="U55" s="45"/>
      <c r="V55" s="58"/>
      <c r="W55" s="45"/>
      <c r="X55" s="58"/>
      <c r="Y55" s="45"/>
      <c r="Z55" s="45"/>
      <c r="AA55" s="47"/>
      <c r="AB55" s="45"/>
      <c r="AC55" s="47"/>
      <c r="AD55" s="40"/>
    </row>
    <row r="56" spans="1:30" s="9" customFormat="1" ht="15" customHeight="1" x14ac:dyDescent="0.2">
      <c r="A56" s="10">
        <v>50</v>
      </c>
      <c r="B56" s="47"/>
      <c r="C56" s="11" t="str">
        <f t="shared" si="1"/>
        <v/>
      </c>
      <c r="D56" s="36"/>
      <c r="E56" s="36"/>
      <c r="F56" s="36"/>
      <c r="G56" s="45"/>
      <c r="H56" s="45"/>
      <c r="I56" s="34"/>
      <c r="J56" s="58"/>
      <c r="K56" s="58"/>
      <c r="L56" s="45"/>
      <c r="M56" s="58"/>
      <c r="N56" s="45"/>
      <c r="O56" s="46"/>
      <c r="P56" s="45"/>
      <c r="Q56" s="32"/>
      <c r="R56" s="38"/>
      <c r="S56" s="45"/>
      <c r="T56" s="58"/>
      <c r="U56" s="45"/>
      <c r="V56" s="58"/>
      <c r="W56" s="45"/>
      <c r="X56" s="58"/>
      <c r="Y56" s="45"/>
      <c r="Z56" s="45"/>
      <c r="AA56" s="47"/>
      <c r="AB56" s="45"/>
      <c r="AC56" s="47"/>
      <c r="AD56" s="40"/>
    </row>
    <row r="57" spans="1:30" s="9" customFormat="1" ht="15" customHeight="1" x14ac:dyDescent="0.2">
      <c r="A57" s="10">
        <v>51</v>
      </c>
      <c r="B57" s="47"/>
      <c r="C57" s="11" t="str">
        <f t="shared" si="1"/>
        <v/>
      </c>
      <c r="D57" s="36"/>
      <c r="E57" s="36"/>
      <c r="F57" s="36"/>
      <c r="G57" s="45"/>
      <c r="H57" s="45"/>
      <c r="I57" s="34"/>
      <c r="J57" s="58"/>
      <c r="K57" s="58"/>
      <c r="L57" s="45"/>
      <c r="M57" s="58"/>
      <c r="N57" s="45"/>
      <c r="O57" s="46"/>
      <c r="P57" s="45"/>
      <c r="Q57" s="32"/>
      <c r="R57" s="38"/>
      <c r="S57" s="45"/>
      <c r="T57" s="58"/>
      <c r="U57" s="45"/>
      <c r="V57" s="58"/>
      <c r="W57" s="45"/>
      <c r="X57" s="58"/>
      <c r="Y57" s="45"/>
      <c r="Z57" s="45"/>
      <c r="AA57" s="47"/>
      <c r="AB57" s="45"/>
      <c r="AC57" s="47"/>
      <c r="AD57" s="40"/>
    </row>
    <row r="58" spans="1:30" s="9" customFormat="1" ht="15" customHeight="1" x14ac:dyDescent="0.2">
      <c r="A58" s="10">
        <v>52</v>
      </c>
      <c r="B58" s="47"/>
      <c r="C58" s="11" t="str">
        <f t="shared" si="1"/>
        <v/>
      </c>
      <c r="D58" s="36"/>
      <c r="E58" s="36"/>
      <c r="F58" s="36"/>
      <c r="G58" s="45"/>
      <c r="H58" s="45"/>
      <c r="I58" s="34"/>
      <c r="J58" s="58"/>
      <c r="K58" s="58"/>
      <c r="L58" s="45"/>
      <c r="M58" s="58"/>
      <c r="N58" s="45"/>
      <c r="O58" s="46"/>
      <c r="P58" s="45"/>
      <c r="Q58" s="32"/>
      <c r="R58" s="38"/>
      <c r="S58" s="45"/>
      <c r="T58" s="58"/>
      <c r="U58" s="45"/>
      <c r="V58" s="58"/>
      <c r="W58" s="45"/>
      <c r="X58" s="58"/>
      <c r="Y58" s="45"/>
      <c r="Z58" s="45"/>
      <c r="AA58" s="47"/>
      <c r="AB58" s="45"/>
      <c r="AC58" s="47"/>
      <c r="AD58" s="40"/>
    </row>
    <row r="59" spans="1:30" s="9" customFormat="1" ht="15" customHeight="1" x14ac:dyDescent="0.2">
      <c r="A59" s="10">
        <v>53</v>
      </c>
      <c r="B59" s="47"/>
      <c r="C59" s="11" t="str">
        <f t="shared" si="1"/>
        <v/>
      </c>
      <c r="D59" s="36"/>
      <c r="E59" s="36"/>
      <c r="F59" s="36"/>
      <c r="G59" s="45"/>
      <c r="H59" s="45"/>
      <c r="I59" s="34"/>
      <c r="J59" s="58"/>
      <c r="K59" s="58"/>
      <c r="L59" s="45"/>
      <c r="M59" s="58"/>
      <c r="N59" s="45"/>
      <c r="O59" s="46"/>
      <c r="P59" s="45"/>
      <c r="Q59" s="32"/>
      <c r="R59" s="38"/>
      <c r="S59" s="45"/>
      <c r="T59" s="58"/>
      <c r="U59" s="45"/>
      <c r="V59" s="58"/>
      <c r="W59" s="45"/>
      <c r="X59" s="58"/>
      <c r="Y59" s="45"/>
      <c r="Z59" s="45"/>
      <c r="AA59" s="47"/>
      <c r="AB59" s="45"/>
      <c r="AC59" s="47"/>
      <c r="AD59" s="40"/>
    </row>
    <row r="60" spans="1:30" s="9" customFormat="1" ht="15" customHeight="1" x14ac:dyDescent="0.2">
      <c r="A60" s="10">
        <v>54</v>
      </c>
      <c r="B60" s="47"/>
      <c r="C60" s="11" t="str">
        <f t="shared" si="1"/>
        <v/>
      </c>
      <c r="D60" s="36"/>
      <c r="E60" s="36"/>
      <c r="F60" s="36"/>
      <c r="G60" s="45"/>
      <c r="H60" s="45"/>
      <c r="I60" s="34"/>
      <c r="J60" s="58"/>
      <c r="K60" s="58"/>
      <c r="L60" s="45"/>
      <c r="M60" s="58"/>
      <c r="N60" s="45"/>
      <c r="O60" s="46"/>
      <c r="P60" s="45"/>
      <c r="Q60" s="32"/>
      <c r="R60" s="38"/>
      <c r="S60" s="45"/>
      <c r="T60" s="58"/>
      <c r="U60" s="45"/>
      <c r="V60" s="58"/>
      <c r="W60" s="45"/>
      <c r="X60" s="58"/>
      <c r="Y60" s="45"/>
      <c r="Z60" s="45"/>
      <c r="AA60" s="47"/>
      <c r="AB60" s="45"/>
      <c r="AC60" s="47"/>
      <c r="AD60" s="40"/>
    </row>
    <row r="61" spans="1:30" s="9" customFormat="1" ht="15" customHeight="1" x14ac:dyDescent="0.2">
      <c r="A61" s="10">
        <v>55</v>
      </c>
      <c r="B61" s="47"/>
      <c r="C61" s="11" t="str">
        <f t="shared" si="1"/>
        <v/>
      </c>
      <c r="D61" s="36"/>
      <c r="E61" s="36"/>
      <c r="F61" s="36"/>
      <c r="G61" s="45"/>
      <c r="H61" s="45"/>
      <c r="I61" s="34"/>
      <c r="J61" s="58"/>
      <c r="K61" s="58"/>
      <c r="L61" s="45"/>
      <c r="M61" s="58"/>
      <c r="N61" s="45"/>
      <c r="O61" s="46"/>
      <c r="P61" s="45"/>
      <c r="Q61" s="32"/>
      <c r="R61" s="38"/>
      <c r="S61" s="45"/>
      <c r="T61" s="58"/>
      <c r="U61" s="45"/>
      <c r="V61" s="58"/>
      <c r="W61" s="45"/>
      <c r="X61" s="58"/>
      <c r="Y61" s="45"/>
      <c r="Z61" s="45"/>
      <c r="AA61" s="47"/>
      <c r="AB61" s="45"/>
      <c r="AC61" s="47"/>
      <c r="AD61" s="40"/>
    </row>
    <row r="62" spans="1:30" s="9" customFormat="1" ht="15" customHeight="1" x14ac:dyDescent="0.2">
      <c r="A62" s="10">
        <v>56</v>
      </c>
      <c r="B62" s="47"/>
      <c r="C62" s="11" t="str">
        <f t="shared" si="1"/>
        <v/>
      </c>
      <c r="D62" s="36"/>
      <c r="E62" s="36"/>
      <c r="F62" s="36"/>
      <c r="G62" s="45"/>
      <c r="H62" s="45"/>
      <c r="I62" s="34"/>
      <c r="J62" s="58"/>
      <c r="K62" s="58"/>
      <c r="L62" s="45"/>
      <c r="M62" s="58"/>
      <c r="N62" s="45"/>
      <c r="O62" s="46"/>
      <c r="P62" s="45"/>
      <c r="Q62" s="32"/>
      <c r="R62" s="38"/>
      <c r="S62" s="45"/>
      <c r="T62" s="58"/>
      <c r="U62" s="45"/>
      <c r="V62" s="58"/>
      <c r="W62" s="45"/>
      <c r="X62" s="58"/>
      <c r="Y62" s="45"/>
      <c r="Z62" s="45"/>
      <c r="AA62" s="47"/>
      <c r="AB62" s="45"/>
      <c r="AC62" s="47"/>
      <c r="AD62" s="40"/>
    </row>
    <row r="63" spans="1:30" s="9" customFormat="1" ht="15" customHeight="1" x14ac:dyDescent="0.2">
      <c r="A63" s="10">
        <v>57</v>
      </c>
      <c r="B63" s="47"/>
      <c r="C63" s="11" t="str">
        <f t="shared" si="1"/>
        <v/>
      </c>
      <c r="D63" s="36"/>
      <c r="E63" s="36"/>
      <c r="F63" s="36"/>
      <c r="G63" s="45"/>
      <c r="H63" s="45"/>
      <c r="I63" s="34"/>
      <c r="J63" s="58"/>
      <c r="K63" s="58"/>
      <c r="L63" s="45"/>
      <c r="M63" s="58"/>
      <c r="N63" s="45"/>
      <c r="O63" s="46"/>
      <c r="P63" s="45"/>
      <c r="Q63" s="32"/>
      <c r="R63" s="38"/>
      <c r="S63" s="45"/>
      <c r="T63" s="58"/>
      <c r="U63" s="45"/>
      <c r="V63" s="58"/>
      <c r="W63" s="45"/>
      <c r="X63" s="58"/>
      <c r="Y63" s="45"/>
      <c r="Z63" s="45"/>
      <c r="AA63" s="47"/>
      <c r="AB63" s="45"/>
      <c r="AC63" s="47"/>
      <c r="AD63" s="40"/>
    </row>
    <row r="64" spans="1:30" s="9" customFormat="1" ht="15" customHeight="1" x14ac:dyDescent="0.2">
      <c r="A64" s="10">
        <v>58</v>
      </c>
      <c r="B64" s="47"/>
      <c r="C64" s="11" t="str">
        <f t="shared" si="1"/>
        <v/>
      </c>
      <c r="D64" s="36"/>
      <c r="E64" s="36"/>
      <c r="F64" s="36"/>
      <c r="G64" s="45"/>
      <c r="H64" s="45"/>
      <c r="I64" s="34"/>
      <c r="J64" s="58"/>
      <c r="K64" s="58"/>
      <c r="L64" s="45"/>
      <c r="M64" s="58"/>
      <c r="N64" s="45"/>
      <c r="O64" s="46"/>
      <c r="P64" s="45"/>
      <c r="Q64" s="32"/>
      <c r="R64" s="38"/>
      <c r="S64" s="45"/>
      <c r="T64" s="58"/>
      <c r="U64" s="45"/>
      <c r="V64" s="58"/>
      <c r="W64" s="45"/>
      <c r="X64" s="58"/>
      <c r="Y64" s="45"/>
      <c r="Z64" s="45"/>
      <c r="AA64" s="47"/>
      <c r="AB64" s="45"/>
      <c r="AC64" s="47"/>
      <c r="AD64" s="40"/>
    </row>
    <row r="65" spans="1:30" s="9" customFormat="1" ht="15" customHeight="1" x14ac:dyDescent="0.2">
      <c r="A65" s="10">
        <v>59</v>
      </c>
      <c r="B65" s="47"/>
      <c r="C65" s="11" t="str">
        <f t="shared" si="1"/>
        <v/>
      </c>
      <c r="D65" s="36"/>
      <c r="E65" s="36"/>
      <c r="F65" s="36"/>
      <c r="G65" s="45"/>
      <c r="H65" s="45"/>
      <c r="I65" s="34"/>
      <c r="J65" s="58"/>
      <c r="K65" s="58"/>
      <c r="L65" s="45"/>
      <c r="M65" s="58"/>
      <c r="N65" s="45"/>
      <c r="O65" s="46"/>
      <c r="P65" s="45"/>
      <c r="Q65" s="32"/>
      <c r="R65" s="38"/>
      <c r="S65" s="45"/>
      <c r="T65" s="58"/>
      <c r="U65" s="45"/>
      <c r="V65" s="58"/>
      <c r="W65" s="45"/>
      <c r="X65" s="58"/>
      <c r="Y65" s="45"/>
      <c r="Z65" s="45"/>
      <c r="AA65" s="47"/>
      <c r="AB65" s="45"/>
      <c r="AC65" s="47"/>
      <c r="AD65" s="40"/>
    </row>
    <row r="66" spans="1:30" s="9" customFormat="1" ht="15" customHeight="1" x14ac:dyDescent="0.2">
      <c r="A66" s="10">
        <v>60</v>
      </c>
      <c r="B66" s="47"/>
      <c r="C66" s="11" t="str">
        <f t="shared" si="1"/>
        <v/>
      </c>
      <c r="D66" s="36"/>
      <c r="E66" s="36"/>
      <c r="F66" s="36"/>
      <c r="G66" s="45"/>
      <c r="H66" s="45"/>
      <c r="I66" s="34"/>
      <c r="J66" s="58"/>
      <c r="K66" s="58"/>
      <c r="L66" s="45"/>
      <c r="M66" s="58"/>
      <c r="N66" s="45"/>
      <c r="O66" s="46"/>
      <c r="P66" s="45"/>
      <c r="Q66" s="32"/>
      <c r="R66" s="38"/>
      <c r="S66" s="45"/>
      <c r="T66" s="58"/>
      <c r="U66" s="45"/>
      <c r="V66" s="58"/>
      <c r="W66" s="45"/>
      <c r="X66" s="58"/>
      <c r="Y66" s="45"/>
      <c r="Z66" s="45"/>
      <c r="AA66" s="47"/>
      <c r="AB66" s="45"/>
      <c r="AC66" s="47"/>
      <c r="AD66" s="40"/>
    </row>
    <row r="67" spans="1:30" s="9" customFormat="1" ht="15" customHeight="1" x14ac:dyDescent="0.2">
      <c r="A67" s="10">
        <v>61</v>
      </c>
      <c r="B67" s="47"/>
      <c r="C67" s="11" t="str">
        <f t="shared" si="1"/>
        <v/>
      </c>
      <c r="D67" s="36"/>
      <c r="E67" s="36"/>
      <c r="F67" s="36"/>
      <c r="G67" s="45"/>
      <c r="H67" s="45"/>
      <c r="I67" s="34"/>
      <c r="J67" s="58"/>
      <c r="K67" s="58"/>
      <c r="L67" s="45"/>
      <c r="M67" s="58"/>
      <c r="N67" s="45"/>
      <c r="O67" s="46"/>
      <c r="P67" s="45"/>
      <c r="Q67" s="32"/>
      <c r="R67" s="38"/>
      <c r="S67" s="45"/>
      <c r="T67" s="58"/>
      <c r="U67" s="45"/>
      <c r="V67" s="58"/>
      <c r="W67" s="45"/>
      <c r="X67" s="58"/>
      <c r="Y67" s="45"/>
      <c r="Z67" s="45"/>
      <c r="AA67" s="47"/>
      <c r="AB67" s="45"/>
      <c r="AC67" s="47"/>
      <c r="AD67" s="40"/>
    </row>
    <row r="68" spans="1:30" s="9" customFormat="1" ht="15" customHeight="1" x14ac:dyDescent="0.2">
      <c r="A68" s="10">
        <v>62</v>
      </c>
      <c r="B68" s="47"/>
      <c r="C68" s="11" t="str">
        <f t="shared" si="1"/>
        <v/>
      </c>
      <c r="D68" s="36"/>
      <c r="E68" s="36"/>
      <c r="F68" s="36"/>
      <c r="G68" s="45"/>
      <c r="H68" s="45"/>
      <c r="I68" s="34"/>
      <c r="J68" s="58"/>
      <c r="K68" s="58"/>
      <c r="L68" s="45"/>
      <c r="M68" s="58"/>
      <c r="N68" s="45"/>
      <c r="O68" s="46"/>
      <c r="P68" s="45"/>
      <c r="Q68" s="32"/>
      <c r="R68" s="38"/>
      <c r="S68" s="45"/>
      <c r="T68" s="58"/>
      <c r="U68" s="45"/>
      <c r="V68" s="58"/>
      <c r="W68" s="45"/>
      <c r="X68" s="58"/>
      <c r="Y68" s="45"/>
      <c r="Z68" s="45"/>
      <c r="AA68" s="47"/>
      <c r="AB68" s="45"/>
      <c r="AC68" s="47"/>
      <c r="AD68" s="40"/>
    </row>
    <row r="69" spans="1:30" s="9" customFormat="1" ht="15" customHeight="1" x14ac:dyDescent="0.2">
      <c r="A69" s="10">
        <v>63</v>
      </c>
      <c r="B69" s="47"/>
      <c r="C69" s="11" t="str">
        <f t="shared" si="1"/>
        <v/>
      </c>
      <c r="D69" s="36"/>
      <c r="E69" s="36"/>
      <c r="F69" s="36"/>
      <c r="G69" s="45"/>
      <c r="H69" s="45"/>
      <c r="I69" s="34"/>
      <c r="J69" s="58"/>
      <c r="K69" s="58"/>
      <c r="L69" s="45"/>
      <c r="M69" s="58"/>
      <c r="N69" s="45"/>
      <c r="O69" s="46"/>
      <c r="P69" s="45"/>
      <c r="Q69" s="32"/>
      <c r="R69" s="38"/>
      <c r="S69" s="45"/>
      <c r="T69" s="58"/>
      <c r="U69" s="45"/>
      <c r="V69" s="58"/>
      <c r="W69" s="45"/>
      <c r="X69" s="58"/>
      <c r="Y69" s="45"/>
      <c r="Z69" s="45"/>
      <c r="AA69" s="47"/>
      <c r="AB69" s="45"/>
      <c r="AC69" s="47"/>
      <c r="AD69" s="40"/>
    </row>
    <row r="70" spans="1:30" s="9" customFormat="1" ht="15" customHeight="1" x14ac:dyDescent="0.2">
      <c r="A70" s="10">
        <v>64</v>
      </c>
      <c r="B70" s="47"/>
      <c r="C70" s="11" t="str">
        <f t="shared" si="1"/>
        <v/>
      </c>
      <c r="D70" s="36"/>
      <c r="E70" s="36"/>
      <c r="F70" s="36"/>
      <c r="G70" s="45"/>
      <c r="H70" s="45"/>
      <c r="I70" s="34"/>
      <c r="J70" s="58"/>
      <c r="K70" s="58"/>
      <c r="L70" s="45"/>
      <c r="M70" s="58"/>
      <c r="N70" s="45"/>
      <c r="O70" s="46"/>
      <c r="P70" s="45"/>
      <c r="Q70" s="32"/>
      <c r="R70" s="38"/>
      <c r="S70" s="45"/>
      <c r="T70" s="58"/>
      <c r="U70" s="45"/>
      <c r="V70" s="58"/>
      <c r="W70" s="45"/>
      <c r="X70" s="58"/>
      <c r="Y70" s="45"/>
      <c r="Z70" s="45"/>
      <c r="AA70" s="47"/>
      <c r="AB70" s="45"/>
      <c r="AC70" s="47"/>
      <c r="AD70" s="40"/>
    </row>
    <row r="71" spans="1:30" s="9" customFormat="1" ht="15" customHeight="1" x14ac:dyDescent="0.2">
      <c r="A71" s="10">
        <v>65</v>
      </c>
      <c r="B71" s="47"/>
      <c r="C71" s="11" t="str">
        <f t="shared" ref="C71:C102" si="2">IF(B71=0,"",VLOOKUP(B71,BASE,2,0))</f>
        <v/>
      </c>
      <c r="D71" s="36"/>
      <c r="E71" s="36"/>
      <c r="F71" s="36"/>
      <c r="G71" s="45"/>
      <c r="H71" s="45"/>
      <c r="I71" s="34"/>
      <c r="J71" s="58"/>
      <c r="K71" s="58"/>
      <c r="L71" s="45"/>
      <c r="M71" s="58"/>
      <c r="N71" s="45"/>
      <c r="O71" s="46"/>
      <c r="P71" s="45"/>
      <c r="Q71" s="32"/>
      <c r="R71" s="38"/>
      <c r="S71" s="45"/>
      <c r="T71" s="58"/>
      <c r="U71" s="45"/>
      <c r="V71" s="58"/>
      <c r="W71" s="45"/>
      <c r="X71" s="58"/>
      <c r="Y71" s="45"/>
      <c r="Z71" s="45"/>
      <c r="AA71" s="47"/>
      <c r="AB71" s="45"/>
      <c r="AC71" s="47"/>
      <c r="AD71" s="40"/>
    </row>
    <row r="72" spans="1:30" s="9" customFormat="1" ht="15" customHeight="1" x14ac:dyDescent="0.2">
      <c r="A72" s="10">
        <v>66</v>
      </c>
      <c r="B72" s="47"/>
      <c r="C72" s="11" t="str">
        <f t="shared" si="2"/>
        <v/>
      </c>
      <c r="D72" s="36"/>
      <c r="E72" s="36"/>
      <c r="F72" s="36"/>
      <c r="G72" s="45"/>
      <c r="H72" s="45"/>
      <c r="I72" s="34"/>
      <c r="J72" s="58"/>
      <c r="K72" s="58"/>
      <c r="L72" s="45"/>
      <c r="M72" s="58"/>
      <c r="N72" s="45"/>
      <c r="O72" s="46"/>
      <c r="P72" s="45"/>
      <c r="Q72" s="32"/>
      <c r="R72" s="38"/>
      <c r="S72" s="45"/>
      <c r="T72" s="58"/>
      <c r="U72" s="45"/>
      <c r="V72" s="58"/>
      <c r="W72" s="45"/>
      <c r="X72" s="58"/>
      <c r="Y72" s="45"/>
      <c r="Z72" s="45"/>
      <c r="AA72" s="47"/>
      <c r="AB72" s="45"/>
      <c r="AC72" s="47"/>
      <c r="AD72" s="40"/>
    </row>
    <row r="73" spans="1:30" s="9" customFormat="1" ht="15" customHeight="1" x14ac:dyDescent="0.2">
      <c r="A73" s="10">
        <v>67</v>
      </c>
      <c r="B73" s="47"/>
      <c r="C73" s="11" t="str">
        <f t="shared" si="2"/>
        <v/>
      </c>
      <c r="D73" s="36"/>
      <c r="E73" s="36"/>
      <c r="F73" s="36"/>
      <c r="G73" s="45"/>
      <c r="H73" s="45"/>
      <c r="I73" s="34"/>
      <c r="J73" s="58"/>
      <c r="K73" s="58"/>
      <c r="L73" s="45"/>
      <c r="M73" s="58"/>
      <c r="N73" s="45"/>
      <c r="O73" s="46"/>
      <c r="P73" s="45"/>
      <c r="Q73" s="32"/>
      <c r="R73" s="38"/>
      <c r="S73" s="45"/>
      <c r="T73" s="58"/>
      <c r="U73" s="45"/>
      <c r="V73" s="58"/>
      <c r="W73" s="45"/>
      <c r="X73" s="58"/>
      <c r="Y73" s="45"/>
      <c r="Z73" s="45"/>
      <c r="AA73" s="47"/>
      <c r="AB73" s="45"/>
      <c r="AC73" s="47"/>
      <c r="AD73" s="40"/>
    </row>
    <row r="74" spans="1:30" s="9" customFormat="1" ht="15" customHeight="1" x14ac:dyDescent="0.2">
      <c r="A74" s="10">
        <v>68</v>
      </c>
      <c r="B74" s="47"/>
      <c r="C74" s="11" t="str">
        <f t="shared" si="2"/>
        <v/>
      </c>
      <c r="D74" s="36"/>
      <c r="E74" s="36"/>
      <c r="F74" s="36"/>
      <c r="G74" s="45"/>
      <c r="H74" s="45"/>
      <c r="I74" s="34"/>
      <c r="J74" s="58"/>
      <c r="K74" s="58"/>
      <c r="L74" s="45"/>
      <c r="M74" s="58"/>
      <c r="N74" s="45"/>
      <c r="O74" s="46"/>
      <c r="P74" s="45"/>
      <c r="Q74" s="32"/>
      <c r="R74" s="38"/>
      <c r="S74" s="45"/>
      <c r="T74" s="58"/>
      <c r="U74" s="45"/>
      <c r="V74" s="58"/>
      <c r="W74" s="45"/>
      <c r="X74" s="58"/>
      <c r="Y74" s="45"/>
      <c r="Z74" s="45"/>
      <c r="AA74" s="47"/>
      <c r="AB74" s="45"/>
      <c r="AC74" s="47"/>
      <c r="AD74" s="40"/>
    </row>
    <row r="75" spans="1:30" s="9" customFormat="1" ht="15" customHeight="1" x14ac:dyDescent="0.2">
      <c r="A75" s="10">
        <v>69</v>
      </c>
      <c r="B75" s="47"/>
      <c r="C75" s="11" t="str">
        <f t="shared" si="2"/>
        <v/>
      </c>
      <c r="D75" s="36"/>
      <c r="E75" s="36"/>
      <c r="F75" s="36"/>
      <c r="G75" s="45"/>
      <c r="H75" s="45"/>
      <c r="I75" s="34"/>
      <c r="J75" s="58"/>
      <c r="K75" s="58"/>
      <c r="L75" s="45"/>
      <c r="M75" s="58"/>
      <c r="N75" s="45"/>
      <c r="O75" s="46"/>
      <c r="P75" s="45"/>
      <c r="Q75" s="32"/>
      <c r="R75" s="38"/>
      <c r="S75" s="45"/>
      <c r="T75" s="58"/>
      <c r="U75" s="45"/>
      <c r="V75" s="58"/>
      <c r="W75" s="45"/>
      <c r="X75" s="58"/>
      <c r="Y75" s="45"/>
      <c r="Z75" s="45"/>
      <c r="AA75" s="47"/>
      <c r="AB75" s="45"/>
      <c r="AC75" s="47"/>
      <c r="AD75" s="40"/>
    </row>
    <row r="76" spans="1:30" s="9" customFormat="1" ht="15" customHeight="1" x14ac:dyDescent="0.2">
      <c r="A76" s="10">
        <v>70</v>
      </c>
      <c r="B76" s="47"/>
      <c r="C76" s="11" t="str">
        <f t="shared" si="2"/>
        <v/>
      </c>
      <c r="D76" s="36"/>
      <c r="E76" s="36"/>
      <c r="F76" s="36"/>
      <c r="G76" s="45"/>
      <c r="H76" s="45"/>
      <c r="I76" s="34"/>
      <c r="J76" s="58"/>
      <c r="K76" s="58"/>
      <c r="L76" s="45"/>
      <c r="M76" s="58"/>
      <c r="N76" s="45"/>
      <c r="O76" s="46"/>
      <c r="P76" s="45"/>
      <c r="Q76" s="32"/>
      <c r="R76" s="38"/>
      <c r="S76" s="45"/>
      <c r="T76" s="58"/>
      <c r="U76" s="45"/>
      <c r="V76" s="58"/>
      <c r="W76" s="45"/>
      <c r="X76" s="58"/>
      <c r="Y76" s="45"/>
      <c r="Z76" s="45"/>
      <c r="AA76" s="47"/>
      <c r="AB76" s="45"/>
      <c r="AC76" s="47"/>
      <c r="AD76" s="40"/>
    </row>
    <row r="77" spans="1:30" s="9" customFormat="1" ht="15" customHeight="1" x14ac:dyDescent="0.2">
      <c r="A77" s="10">
        <v>71</v>
      </c>
      <c r="B77" s="47"/>
      <c r="C77" s="11" t="str">
        <f t="shared" si="2"/>
        <v/>
      </c>
      <c r="D77" s="36"/>
      <c r="E77" s="36"/>
      <c r="F77" s="36"/>
      <c r="G77" s="45"/>
      <c r="H77" s="45"/>
      <c r="I77" s="34"/>
      <c r="J77" s="58"/>
      <c r="K77" s="58"/>
      <c r="L77" s="45"/>
      <c r="M77" s="58"/>
      <c r="N77" s="45"/>
      <c r="O77" s="46"/>
      <c r="P77" s="45"/>
      <c r="Q77" s="32"/>
      <c r="R77" s="38"/>
      <c r="S77" s="45"/>
      <c r="T77" s="58"/>
      <c r="U77" s="45"/>
      <c r="V77" s="58"/>
      <c r="W77" s="45"/>
      <c r="X77" s="58"/>
      <c r="Y77" s="45"/>
      <c r="Z77" s="45"/>
      <c r="AA77" s="47"/>
      <c r="AB77" s="45"/>
      <c r="AC77" s="47"/>
      <c r="AD77" s="40"/>
    </row>
    <row r="78" spans="1:30" s="9" customFormat="1" ht="15" customHeight="1" x14ac:dyDescent="0.2">
      <c r="A78" s="10">
        <v>72</v>
      </c>
      <c r="B78" s="47"/>
      <c r="C78" s="11" t="str">
        <f t="shared" si="2"/>
        <v/>
      </c>
      <c r="D78" s="36"/>
      <c r="E78" s="36"/>
      <c r="F78" s="36"/>
      <c r="G78" s="45"/>
      <c r="H78" s="45"/>
      <c r="I78" s="34"/>
      <c r="J78" s="58"/>
      <c r="K78" s="58"/>
      <c r="L78" s="45"/>
      <c r="M78" s="58"/>
      <c r="N78" s="45"/>
      <c r="O78" s="46"/>
      <c r="P78" s="45"/>
      <c r="Q78" s="32"/>
      <c r="R78" s="38"/>
      <c r="S78" s="45"/>
      <c r="T78" s="58"/>
      <c r="U78" s="45"/>
      <c r="V78" s="58"/>
      <c r="W78" s="45"/>
      <c r="X78" s="58"/>
      <c r="Y78" s="45"/>
      <c r="Z78" s="45"/>
      <c r="AA78" s="47"/>
      <c r="AB78" s="45"/>
      <c r="AC78" s="47"/>
      <c r="AD78" s="40"/>
    </row>
    <row r="79" spans="1:30" s="9" customFormat="1" ht="15" customHeight="1" x14ac:dyDescent="0.2">
      <c r="A79" s="10">
        <v>73</v>
      </c>
      <c r="B79" s="47"/>
      <c r="C79" s="11" t="str">
        <f t="shared" si="2"/>
        <v/>
      </c>
      <c r="D79" s="36"/>
      <c r="E79" s="36"/>
      <c r="F79" s="36"/>
      <c r="G79" s="45"/>
      <c r="H79" s="45"/>
      <c r="I79" s="34"/>
      <c r="J79" s="58"/>
      <c r="K79" s="58"/>
      <c r="L79" s="45"/>
      <c r="M79" s="58"/>
      <c r="N79" s="45"/>
      <c r="O79" s="46"/>
      <c r="P79" s="45"/>
      <c r="Q79" s="32"/>
      <c r="R79" s="38"/>
      <c r="S79" s="45"/>
      <c r="T79" s="58"/>
      <c r="U79" s="45"/>
      <c r="V79" s="58"/>
      <c r="W79" s="45"/>
      <c r="X79" s="58"/>
      <c r="Y79" s="45"/>
      <c r="Z79" s="45"/>
      <c r="AA79" s="47"/>
      <c r="AB79" s="45"/>
      <c r="AC79" s="47"/>
      <c r="AD79" s="40"/>
    </row>
    <row r="80" spans="1:30" s="9" customFormat="1" ht="15" customHeight="1" x14ac:dyDescent="0.2">
      <c r="A80" s="10">
        <v>74</v>
      </c>
      <c r="B80" s="47"/>
      <c r="C80" s="11" t="str">
        <f t="shared" si="2"/>
        <v/>
      </c>
      <c r="D80" s="36"/>
      <c r="E80" s="36"/>
      <c r="F80" s="36"/>
      <c r="G80" s="45"/>
      <c r="H80" s="45"/>
      <c r="I80" s="34"/>
      <c r="J80" s="58"/>
      <c r="K80" s="58"/>
      <c r="L80" s="45"/>
      <c r="M80" s="58"/>
      <c r="N80" s="45"/>
      <c r="O80" s="46"/>
      <c r="P80" s="45"/>
      <c r="Q80" s="32"/>
      <c r="R80" s="38"/>
      <c r="S80" s="45"/>
      <c r="T80" s="58"/>
      <c r="U80" s="45"/>
      <c r="V80" s="58"/>
      <c r="W80" s="45"/>
      <c r="X80" s="58"/>
      <c r="Y80" s="45"/>
      <c r="Z80" s="45"/>
      <c r="AA80" s="47"/>
      <c r="AB80" s="45"/>
      <c r="AC80" s="47"/>
      <c r="AD80" s="40"/>
    </row>
    <row r="81" spans="1:30" s="9" customFormat="1" ht="15" customHeight="1" x14ac:dyDescent="0.2">
      <c r="A81" s="10">
        <v>75</v>
      </c>
      <c r="B81" s="47"/>
      <c r="C81" s="11" t="str">
        <f t="shared" si="2"/>
        <v/>
      </c>
      <c r="D81" s="36"/>
      <c r="E81" s="36"/>
      <c r="F81" s="36"/>
      <c r="G81" s="45"/>
      <c r="H81" s="45"/>
      <c r="I81" s="34"/>
      <c r="J81" s="58"/>
      <c r="K81" s="58"/>
      <c r="L81" s="45"/>
      <c r="M81" s="58"/>
      <c r="N81" s="45"/>
      <c r="O81" s="46"/>
      <c r="P81" s="45"/>
      <c r="Q81" s="32"/>
      <c r="R81" s="38"/>
      <c r="S81" s="45"/>
      <c r="T81" s="58"/>
      <c r="U81" s="45"/>
      <c r="V81" s="58"/>
      <c r="W81" s="45"/>
      <c r="X81" s="58"/>
      <c r="Y81" s="45"/>
      <c r="Z81" s="45"/>
      <c r="AA81" s="47"/>
      <c r="AB81" s="45"/>
      <c r="AC81" s="47"/>
      <c r="AD81" s="40"/>
    </row>
    <row r="82" spans="1:30" s="9" customFormat="1" ht="15" customHeight="1" x14ac:dyDescent="0.2">
      <c r="A82" s="10">
        <v>76</v>
      </c>
      <c r="B82" s="47"/>
      <c r="C82" s="11" t="str">
        <f t="shared" si="2"/>
        <v/>
      </c>
      <c r="D82" s="36"/>
      <c r="E82" s="36"/>
      <c r="F82" s="36"/>
      <c r="G82" s="45"/>
      <c r="H82" s="45"/>
      <c r="I82" s="34"/>
      <c r="J82" s="58"/>
      <c r="K82" s="58"/>
      <c r="L82" s="45"/>
      <c r="M82" s="58"/>
      <c r="N82" s="45"/>
      <c r="O82" s="46"/>
      <c r="P82" s="45"/>
      <c r="Q82" s="32"/>
      <c r="R82" s="38"/>
      <c r="S82" s="45"/>
      <c r="T82" s="58"/>
      <c r="U82" s="45"/>
      <c r="V82" s="58"/>
      <c r="W82" s="45"/>
      <c r="X82" s="58"/>
      <c r="Y82" s="45"/>
      <c r="Z82" s="45"/>
      <c r="AA82" s="47"/>
      <c r="AB82" s="45"/>
      <c r="AC82" s="47"/>
      <c r="AD82" s="40"/>
    </row>
    <row r="83" spans="1:30" s="9" customFormat="1" ht="15" customHeight="1" x14ac:dyDescent="0.2">
      <c r="A83" s="10">
        <v>77</v>
      </c>
      <c r="B83" s="47"/>
      <c r="C83" s="11" t="str">
        <f t="shared" si="2"/>
        <v/>
      </c>
      <c r="D83" s="36"/>
      <c r="E83" s="36"/>
      <c r="F83" s="36"/>
      <c r="G83" s="45"/>
      <c r="H83" s="45"/>
      <c r="I83" s="34"/>
      <c r="J83" s="58"/>
      <c r="K83" s="58"/>
      <c r="L83" s="45"/>
      <c r="M83" s="58"/>
      <c r="N83" s="45"/>
      <c r="O83" s="46"/>
      <c r="P83" s="45"/>
      <c r="Q83" s="32"/>
      <c r="R83" s="38"/>
      <c r="S83" s="45"/>
      <c r="T83" s="58"/>
      <c r="U83" s="45"/>
      <c r="V83" s="58"/>
      <c r="W83" s="45"/>
      <c r="X83" s="58"/>
      <c r="Y83" s="45"/>
      <c r="Z83" s="45"/>
      <c r="AA83" s="47"/>
      <c r="AB83" s="45"/>
      <c r="AC83" s="47"/>
      <c r="AD83" s="40"/>
    </row>
    <row r="84" spans="1:30" s="9" customFormat="1" ht="15" customHeight="1" x14ac:dyDescent="0.2">
      <c r="A84" s="10">
        <v>78</v>
      </c>
      <c r="B84" s="47"/>
      <c r="C84" s="11" t="str">
        <f t="shared" si="2"/>
        <v/>
      </c>
      <c r="D84" s="36"/>
      <c r="E84" s="36"/>
      <c r="F84" s="36"/>
      <c r="G84" s="45"/>
      <c r="H84" s="45"/>
      <c r="I84" s="34"/>
      <c r="J84" s="58"/>
      <c r="K84" s="58"/>
      <c r="L84" s="45"/>
      <c r="M84" s="58"/>
      <c r="N84" s="45"/>
      <c r="O84" s="46"/>
      <c r="P84" s="45"/>
      <c r="Q84" s="32"/>
      <c r="R84" s="38"/>
      <c r="S84" s="45"/>
      <c r="T84" s="58"/>
      <c r="U84" s="45"/>
      <c r="V84" s="58"/>
      <c r="W84" s="45"/>
      <c r="X84" s="58"/>
      <c r="Y84" s="45"/>
      <c r="Z84" s="45"/>
      <c r="AA84" s="47"/>
      <c r="AB84" s="45"/>
      <c r="AC84" s="47"/>
      <c r="AD84" s="40"/>
    </row>
    <row r="85" spans="1:30" s="9" customFormat="1" ht="15" customHeight="1" x14ac:dyDescent="0.2">
      <c r="A85" s="10">
        <v>79</v>
      </c>
      <c r="B85" s="47"/>
      <c r="C85" s="11" t="str">
        <f t="shared" si="2"/>
        <v/>
      </c>
      <c r="D85" s="36"/>
      <c r="E85" s="36"/>
      <c r="F85" s="36"/>
      <c r="G85" s="45"/>
      <c r="H85" s="45"/>
      <c r="I85" s="34"/>
      <c r="J85" s="58"/>
      <c r="K85" s="58"/>
      <c r="L85" s="45"/>
      <c r="M85" s="58"/>
      <c r="N85" s="45"/>
      <c r="O85" s="46"/>
      <c r="P85" s="45"/>
      <c r="Q85" s="32"/>
      <c r="R85" s="38"/>
      <c r="S85" s="45"/>
      <c r="T85" s="58"/>
      <c r="U85" s="45"/>
      <c r="V85" s="58"/>
      <c r="W85" s="45"/>
      <c r="X85" s="58"/>
      <c r="Y85" s="45"/>
      <c r="Z85" s="45"/>
      <c r="AA85" s="47"/>
      <c r="AB85" s="45"/>
      <c r="AC85" s="47"/>
      <c r="AD85" s="40"/>
    </row>
    <row r="86" spans="1:30" s="9" customFormat="1" ht="15" customHeight="1" x14ac:dyDescent="0.2">
      <c r="A86" s="10">
        <v>80</v>
      </c>
      <c r="B86" s="47"/>
      <c r="C86" s="11" t="str">
        <f t="shared" si="2"/>
        <v/>
      </c>
      <c r="D86" s="36"/>
      <c r="E86" s="36"/>
      <c r="F86" s="36"/>
      <c r="G86" s="45"/>
      <c r="H86" s="45"/>
      <c r="I86" s="34"/>
      <c r="J86" s="58"/>
      <c r="K86" s="58"/>
      <c r="L86" s="45"/>
      <c r="M86" s="58"/>
      <c r="N86" s="45"/>
      <c r="O86" s="46"/>
      <c r="P86" s="45"/>
      <c r="Q86" s="32"/>
      <c r="R86" s="38"/>
      <c r="S86" s="45"/>
      <c r="T86" s="58"/>
      <c r="U86" s="45"/>
      <c r="V86" s="58"/>
      <c r="W86" s="45"/>
      <c r="X86" s="58"/>
      <c r="Y86" s="45"/>
      <c r="Z86" s="45"/>
      <c r="AA86" s="47"/>
      <c r="AB86" s="45"/>
      <c r="AC86" s="47"/>
      <c r="AD86" s="40"/>
    </row>
    <row r="87" spans="1:30" s="9" customFormat="1" ht="15" customHeight="1" x14ac:dyDescent="0.2">
      <c r="A87" s="10">
        <v>81</v>
      </c>
      <c r="B87" s="47"/>
      <c r="C87" s="11" t="str">
        <f t="shared" si="2"/>
        <v/>
      </c>
      <c r="D87" s="36"/>
      <c r="E87" s="36"/>
      <c r="F87" s="36"/>
      <c r="G87" s="45"/>
      <c r="H87" s="45"/>
      <c r="I87" s="34"/>
      <c r="J87" s="58"/>
      <c r="K87" s="58"/>
      <c r="L87" s="45"/>
      <c r="M87" s="58"/>
      <c r="N87" s="45"/>
      <c r="O87" s="46"/>
      <c r="P87" s="45"/>
      <c r="Q87" s="32"/>
      <c r="R87" s="38"/>
      <c r="S87" s="45"/>
      <c r="T87" s="58"/>
      <c r="U87" s="45"/>
      <c r="V87" s="58"/>
      <c r="W87" s="45"/>
      <c r="X87" s="58"/>
      <c r="Y87" s="45"/>
      <c r="Z87" s="45"/>
      <c r="AA87" s="47"/>
      <c r="AB87" s="45"/>
      <c r="AC87" s="47"/>
      <c r="AD87" s="40"/>
    </row>
    <row r="88" spans="1:30" s="9" customFormat="1" ht="15" customHeight="1" x14ac:dyDescent="0.2">
      <c r="A88" s="10">
        <v>82</v>
      </c>
      <c r="B88" s="47"/>
      <c r="C88" s="11" t="str">
        <f t="shared" si="2"/>
        <v/>
      </c>
      <c r="D88" s="36"/>
      <c r="E88" s="36"/>
      <c r="F88" s="36"/>
      <c r="G88" s="45"/>
      <c r="H88" s="45"/>
      <c r="I88" s="34"/>
      <c r="J88" s="58"/>
      <c r="K88" s="58"/>
      <c r="L88" s="45"/>
      <c r="M88" s="58"/>
      <c r="N88" s="45"/>
      <c r="O88" s="46"/>
      <c r="P88" s="45"/>
      <c r="Q88" s="32"/>
      <c r="R88" s="38"/>
      <c r="S88" s="45"/>
      <c r="T88" s="58"/>
      <c r="U88" s="45"/>
      <c r="V88" s="58"/>
      <c r="W88" s="45"/>
      <c r="X88" s="58"/>
      <c r="Y88" s="45"/>
      <c r="Z88" s="45"/>
      <c r="AA88" s="47"/>
      <c r="AB88" s="45"/>
      <c r="AC88" s="47"/>
      <c r="AD88" s="40"/>
    </row>
    <row r="89" spans="1:30" s="9" customFormat="1" ht="15" customHeight="1" x14ac:dyDescent="0.2">
      <c r="A89" s="10">
        <v>83</v>
      </c>
      <c r="B89" s="47"/>
      <c r="C89" s="11" t="str">
        <f t="shared" si="2"/>
        <v/>
      </c>
      <c r="D89" s="36"/>
      <c r="E89" s="36"/>
      <c r="F89" s="36"/>
      <c r="G89" s="45"/>
      <c r="H89" s="45"/>
      <c r="I89" s="34"/>
      <c r="J89" s="58"/>
      <c r="K89" s="58"/>
      <c r="L89" s="45"/>
      <c r="M89" s="58"/>
      <c r="N89" s="45"/>
      <c r="O89" s="46"/>
      <c r="P89" s="45"/>
      <c r="Q89" s="32"/>
      <c r="R89" s="38"/>
      <c r="S89" s="45"/>
      <c r="T89" s="58"/>
      <c r="U89" s="45"/>
      <c r="V89" s="58"/>
      <c r="W89" s="45"/>
      <c r="X89" s="58"/>
      <c r="Y89" s="45"/>
      <c r="Z89" s="45"/>
      <c r="AA89" s="47"/>
      <c r="AB89" s="45"/>
      <c r="AC89" s="47"/>
      <c r="AD89" s="40"/>
    </row>
    <row r="90" spans="1:30" s="9" customFormat="1" ht="15" customHeight="1" x14ac:dyDescent="0.2">
      <c r="A90" s="10">
        <v>84</v>
      </c>
      <c r="B90" s="47"/>
      <c r="C90" s="11" t="str">
        <f t="shared" si="2"/>
        <v/>
      </c>
      <c r="D90" s="36"/>
      <c r="E90" s="36"/>
      <c r="F90" s="36"/>
      <c r="G90" s="45"/>
      <c r="H90" s="45"/>
      <c r="I90" s="34"/>
      <c r="J90" s="58"/>
      <c r="K90" s="58"/>
      <c r="L90" s="45"/>
      <c r="M90" s="58"/>
      <c r="N90" s="45"/>
      <c r="O90" s="46"/>
      <c r="P90" s="45"/>
      <c r="Q90" s="32"/>
      <c r="R90" s="38"/>
      <c r="S90" s="45"/>
      <c r="T90" s="58"/>
      <c r="U90" s="45"/>
      <c r="V90" s="58"/>
      <c r="W90" s="45"/>
      <c r="X90" s="58"/>
      <c r="Y90" s="45"/>
      <c r="Z90" s="45"/>
      <c r="AA90" s="47"/>
      <c r="AB90" s="45"/>
      <c r="AC90" s="47"/>
      <c r="AD90" s="40"/>
    </row>
    <row r="91" spans="1:30" s="9" customFormat="1" ht="15" customHeight="1" x14ac:dyDescent="0.2">
      <c r="A91" s="10">
        <v>85</v>
      </c>
      <c r="B91" s="47"/>
      <c r="C91" s="11" t="str">
        <f t="shared" si="2"/>
        <v/>
      </c>
      <c r="D91" s="36"/>
      <c r="E91" s="36"/>
      <c r="F91" s="36"/>
      <c r="G91" s="45"/>
      <c r="H91" s="45"/>
      <c r="I91" s="34"/>
      <c r="J91" s="58"/>
      <c r="K91" s="58"/>
      <c r="L91" s="45"/>
      <c r="M91" s="58"/>
      <c r="N91" s="45"/>
      <c r="O91" s="46"/>
      <c r="P91" s="45"/>
      <c r="Q91" s="32"/>
      <c r="R91" s="38"/>
      <c r="S91" s="45"/>
      <c r="T91" s="58"/>
      <c r="U91" s="45"/>
      <c r="V91" s="58"/>
      <c r="W91" s="45"/>
      <c r="X91" s="58"/>
      <c r="Y91" s="45"/>
      <c r="Z91" s="45"/>
      <c r="AA91" s="47"/>
      <c r="AB91" s="45"/>
      <c r="AC91" s="47"/>
      <c r="AD91" s="40"/>
    </row>
    <row r="92" spans="1:30" s="9" customFormat="1" ht="15" customHeight="1" x14ac:dyDescent="0.2">
      <c r="A92" s="10">
        <v>86</v>
      </c>
      <c r="B92" s="47"/>
      <c r="C92" s="11" t="str">
        <f t="shared" si="2"/>
        <v/>
      </c>
      <c r="D92" s="36"/>
      <c r="E92" s="36"/>
      <c r="F92" s="36"/>
      <c r="G92" s="45"/>
      <c r="H92" s="45"/>
      <c r="I92" s="34"/>
      <c r="J92" s="58"/>
      <c r="K92" s="58"/>
      <c r="L92" s="45"/>
      <c r="M92" s="58"/>
      <c r="N92" s="45"/>
      <c r="O92" s="46"/>
      <c r="P92" s="45"/>
      <c r="Q92" s="32"/>
      <c r="R92" s="38"/>
      <c r="S92" s="45"/>
      <c r="T92" s="58"/>
      <c r="U92" s="45"/>
      <c r="V92" s="58"/>
      <c r="W92" s="45"/>
      <c r="X92" s="58"/>
      <c r="Y92" s="45"/>
      <c r="Z92" s="45"/>
      <c r="AA92" s="47"/>
      <c r="AB92" s="45"/>
      <c r="AC92" s="47"/>
      <c r="AD92" s="40"/>
    </row>
    <row r="93" spans="1:30" s="9" customFormat="1" ht="15" customHeight="1" x14ac:dyDescent="0.2">
      <c r="A93" s="10">
        <v>87</v>
      </c>
      <c r="B93" s="47"/>
      <c r="C93" s="11" t="str">
        <f t="shared" si="2"/>
        <v/>
      </c>
      <c r="D93" s="36"/>
      <c r="E93" s="36"/>
      <c r="F93" s="36"/>
      <c r="G93" s="45"/>
      <c r="H93" s="45"/>
      <c r="I93" s="34"/>
      <c r="J93" s="58"/>
      <c r="K93" s="58"/>
      <c r="L93" s="45"/>
      <c r="M93" s="58"/>
      <c r="N93" s="45"/>
      <c r="O93" s="46"/>
      <c r="P93" s="45"/>
      <c r="Q93" s="32"/>
      <c r="R93" s="38"/>
      <c r="S93" s="45"/>
      <c r="T93" s="58"/>
      <c r="U93" s="45"/>
      <c r="V93" s="58"/>
      <c r="W93" s="45"/>
      <c r="X93" s="58"/>
      <c r="Y93" s="45"/>
      <c r="Z93" s="45"/>
      <c r="AA93" s="47"/>
      <c r="AB93" s="45"/>
      <c r="AC93" s="47"/>
      <c r="AD93" s="40"/>
    </row>
    <row r="94" spans="1:30" s="9" customFormat="1" ht="15" customHeight="1" x14ac:dyDescent="0.2">
      <c r="A94" s="10">
        <v>88</v>
      </c>
      <c r="B94" s="47"/>
      <c r="C94" s="11" t="str">
        <f t="shared" si="2"/>
        <v/>
      </c>
      <c r="D94" s="36"/>
      <c r="E94" s="36"/>
      <c r="F94" s="36"/>
      <c r="G94" s="45"/>
      <c r="H94" s="45"/>
      <c r="I94" s="34"/>
      <c r="J94" s="58"/>
      <c r="K94" s="58"/>
      <c r="L94" s="45"/>
      <c r="M94" s="58"/>
      <c r="N94" s="45"/>
      <c r="O94" s="46"/>
      <c r="P94" s="45"/>
      <c r="Q94" s="32"/>
      <c r="R94" s="38"/>
      <c r="S94" s="45"/>
      <c r="T94" s="58"/>
      <c r="U94" s="45"/>
      <c r="V94" s="58"/>
      <c r="W94" s="45"/>
      <c r="X94" s="58"/>
      <c r="Y94" s="45"/>
      <c r="Z94" s="45"/>
      <c r="AA94" s="47"/>
      <c r="AB94" s="45"/>
      <c r="AC94" s="47"/>
      <c r="AD94" s="40"/>
    </row>
    <row r="95" spans="1:30" s="9" customFormat="1" ht="15" customHeight="1" x14ac:dyDescent="0.2">
      <c r="A95" s="10">
        <v>89</v>
      </c>
      <c r="B95" s="47"/>
      <c r="C95" s="11" t="str">
        <f t="shared" si="2"/>
        <v/>
      </c>
      <c r="D95" s="36"/>
      <c r="E95" s="36"/>
      <c r="F95" s="36"/>
      <c r="G95" s="45"/>
      <c r="H95" s="45"/>
      <c r="I95" s="34"/>
      <c r="J95" s="58"/>
      <c r="K95" s="58"/>
      <c r="L95" s="45"/>
      <c r="M95" s="58"/>
      <c r="N95" s="45"/>
      <c r="O95" s="46"/>
      <c r="P95" s="45"/>
      <c r="Q95" s="32"/>
      <c r="R95" s="38"/>
      <c r="S95" s="45"/>
      <c r="T95" s="58"/>
      <c r="U95" s="45"/>
      <c r="V95" s="58"/>
      <c r="W95" s="45"/>
      <c r="X95" s="58"/>
      <c r="Y95" s="45"/>
      <c r="Z95" s="45"/>
      <c r="AA95" s="47"/>
      <c r="AB95" s="45"/>
      <c r="AC95" s="47"/>
      <c r="AD95" s="40"/>
    </row>
    <row r="96" spans="1:30" s="9" customFormat="1" ht="15" customHeight="1" x14ac:dyDescent="0.2">
      <c r="A96" s="10">
        <v>90</v>
      </c>
      <c r="B96" s="47"/>
      <c r="C96" s="11" t="str">
        <f t="shared" si="2"/>
        <v/>
      </c>
      <c r="D96" s="36"/>
      <c r="E96" s="36"/>
      <c r="F96" s="36"/>
      <c r="G96" s="45"/>
      <c r="H96" s="45"/>
      <c r="I96" s="34"/>
      <c r="J96" s="58"/>
      <c r="K96" s="58"/>
      <c r="L96" s="45"/>
      <c r="M96" s="58"/>
      <c r="N96" s="45"/>
      <c r="O96" s="46"/>
      <c r="P96" s="45"/>
      <c r="Q96" s="32"/>
      <c r="R96" s="38"/>
      <c r="S96" s="45"/>
      <c r="T96" s="58"/>
      <c r="U96" s="45"/>
      <c r="V96" s="58"/>
      <c r="W96" s="45"/>
      <c r="X96" s="58"/>
      <c r="Y96" s="45"/>
      <c r="Z96" s="45"/>
      <c r="AA96" s="47"/>
      <c r="AB96" s="45"/>
      <c r="AC96" s="47"/>
      <c r="AD96" s="40"/>
    </row>
    <row r="97" spans="1:30" s="9" customFormat="1" ht="15" customHeight="1" x14ac:dyDescent="0.2">
      <c r="A97" s="10">
        <v>91</v>
      </c>
      <c r="B97" s="47"/>
      <c r="C97" s="11" t="str">
        <f t="shared" si="2"/>
        <v/>
      </c>
      <c r="D97" s="36"/>
      <c r="E97" s="36"/>
      <c r="F97" s="36"/>
      <c r="G97" s="45"/>
      <c r="H97" s="45"/>
      <c r="I97" s="34"/>
      <c r="J97" s="58"/>
      <c r="K97" s="58"/>
      <c r="L97" s="45"/>
      <c r="M97" s="58"/>
      <c r="N97" s="45"/>
      <c r="O97" s="46"/>
      <c r="P97" s="45"/>
      <c r="Q97" s="32"/>
      <c r="R97" s="38"/>
      <c r="S97" s="45"/>
      <c r="T97" s="58"/>
      <c r="U97" s="45"/>
      <c r="V97" s="58"/>
      <c r="W97" s="45"/>
      <c r="X97" s="58"/>
      <c r="Y97" s="45"/>
      <c r="Z97" s="45"/>
      <c r="AA97" s="47"/>
      <c r="AB97" s="45"/>
      <c r="AC97" s="47"/>
      <c r="AD97" s="40"/>
    </row>
    <row r="98" spans="1:30" s="9" customFormat="1" ht="15" customHeight="1" x14ac:dyDescent="0.2">
      <c r="A98" s="10">
        <v>92</v>
      </c>
      <c r="B98" s="47"/>
      <c r="C98" s="11" t="str">
        <f t="shared" si="2"/>
        <v/>
      </c>
      <c r="D98" s="36"/>
      <c r="E98" s="36"/>
      <c r="F98" s="36"/>
      <c r="G98" s="45"/>
      <c r="H98" s="45"/>
      <c r="I98" s="34"/>
      <c r="J98" s="58"/>
      <c r="K98" s="58"/>
      <c r="L98" s="45"/>
      <c r="M98" s="58"/>
      <c r="N98" s="45"/>
      <c r="O98" s="46"/>
      <c r="P98" s="45"/>
      <c r="Q98" s="32"/>
      <c r="R98" s="38"/>
      <c r="S98" s="45"/>
      <c r="T98" s="58"/>
      <c r="U98" s="45"/>
      <c r="V98" s="58"/>
      <c r="W98" s="45"/>
      <c r="X98" s="58"/>
      <c r="Y98" s="45"/>
      <c r="Z98" s="45"/>
      <c r="AA98" s="47"/>
      <c r="AB98" s="45"/>
      <c r="AC98" s="47"/>
      <c r="AD98" s="40"/>
    </row>
    <row r="99" spans="1:30" s="9" customFormat="1" ht="15" customHeight="1" x14ac:dyDescent="0.2">
      <c r="A99" s="10">
        <v>93</v>
      </c>
      <c r="B99" s="47"/>
      <c r="C99" s="11" t="str">
        <f t="shared" si="2"/>
        <v/>
      </c>
      <c r="D99" s="36"/>
      <c r="E99" s="36"/>
      <c r="F99" s="36"/>
      <c r="G99" s="45"/>
      <c r="H99" s="45"/>
      <c r="I99" s="34"/>
      <c r="J99" s="58"/>
      <c r="K99" s="58"/>
      <c r="L99" s="45"/>
      <c r="M99" s="58"/>
      <c r="N99" s="45"/>
      <c r="O99" s="46"/>
      <c r="P99" s="45"/>
      <c r="Q99" s="32"/>
      <c r="R99" s="38"/>
      <c r="S99" s="45"/>
      <c r="T99" s="58"/>
      <c r="U99" s="45"/>
      <c r="V99" s="58"/>
      <c r="W99" s="45"/>
      <c r="X99" s="58"/>
      <c r="Y99" s="45"/>
      <c r="Z99" s="45"/>
      <c r="AA99" s="47"/>
      <c r="AB99" s="45"/>
      <c r="AC99" s="47"/>
      <c r="AD99" s="40"/>
    </row>
    <row r="100" spans="1:30" s="9" customFormat="1" ht="15" customHeight="1" x14ac:dyDescent="0.2">
      <c r="A100" s="10">
        <v>94</v>
      </c>
      <c r="B100" s="47"/>
      <c r="C100" s="11" t="str">
        <f t="shared" si="2"/>
        <v/>
      </c>
      <c r="D100" s="36"/>
      <c r="E100" s="36"/>
      <c r="F100" s="36"/>
      <c r="G100" s="45"/>
      <c r="H100" s="45"/>
      <c r="I100" s="34"/>
      <c r="J100" s="58"/>
      <c r="K100" s="58"/>
      <c r="L100" s="45"/>
      <c r="M100" s="58"/>
      <c r="N100" s="45"/>
      <c r="O100" s="46"/>
      <c r="P100" s="45"/>
      <c r="Q100" s="32"/>
      <c r="R100" s="38"/>
      <c r="S100" s="45"/>
      <c r="T100" s="58"/>
      <c r="U100" s="45"/>
      <c r="V100" s="58"/>
      <c r="W100" s="45"/>
      <c r="X100" s="58"/>
      <c r="Y100" s="45"/>
      <c r="Z100" s="45"/>
      <c r="AA100" s="47"/>
      <c r="AB100" s="45"/>
      <c r="AC100" s="47"/>
      <c r="AD100" s="40"/>
    </row>
    <row r="101" spans="1:30" s="9" customFormat="1" ht="15" customHeight="1" x14ac:dyDescent="0.2">
      <c r="A101" s="10">
        <v>95</v>
      </c>
      <c r="B101" s="47"/>
      <c r="C101" s="11" t="str">
        <f t="shared" si="2"/>
        <v/>
      </c>
      <c r="D101" s="36"/>
      <c r="E101" s="36"/>
      <c r="F101" s="36"/>
      <c r="G101" s="45"/>
      <c r="H101" s="45"/>
      <c r="I101" s="34"/>
      <c r="J101" s="58"/>
      <c r="K101" s="58"/>
      <c r="L101" s="45"/>
      <c r="M101" s="58"/>
      <c r="N101" s="45"/>
      <c r="O101" s="46"/>
      <c r="P101" s="45"/>
      <c r="Q101" s="32"/>
      <c r="R101" s="38"/>
      <c r="S101" s="45"/>
      <c r="T101" s="58"/>
      <c r="U101" s="45"/>
      <c r="V101" s="58"/>
      <c r="W101" s="45"/>
      <c r="X101" s="58"/>
      <c r="Y101" s="45"/>
      <c r="Z101" s="45"/>
      <c r="AA101" s="47"/>
      <c r="AB101" s="45"/>
      <c r="AC101" s="47"/>
      <c r="AD101" s="40"/>
    </row>
    <row r="102" spans="1:30" s="9" customFormat="1" ht="15" customHeight="1" x14ac:dyDescent="0.2">
      <c r="A102" s="10">
        <v>96</v>
      </c>
      <c r="B102" s="47"/>
      <c r="C102" s="11" t="str">
        <f t="shared" si="2"/>
        <v/>
      </c>
      <c r="D102" s="36"/>
      <c r="E102" s="36"/>
      <c r="F102" s="36"/>
      <c r="G102" s="45"/>
      <c r="H102" s="45"/>
      <c r="I102" s="34"/>
      <c r="J102" s="58"/>
      <c r="K102" s="58"/>
      <c r="L102" s="45"/>
      <c r="M102" s="58"/>
      <c r="N102" s="45"/>
      <c r="O102" s="46"/>
      <c r="P102" s="45"/>
      <c r="Q102" s="32"/>
      <c r="R102" s="38"/>
      <c r="S102" s="45"/>
      <c r="T102" s="58"/>
      <c r="U102" s="45"/>
      <c r="V102" s="58"/>
      <c r="W102" s="45"/>
      <c r="X102" s="58"/>
      <c r="Y102" s="45"/>
      <c r="Z102" s="45"/>
      <c r="AA102" s="47"/>
      <c r="AB102" s="45"/>
      <c r="AC102" s="47"/>
      <c r="AD102" s="40"/>
    </row>
    <row r="103" spans="1:30" s="9" customFormat="1" ht="15" customHeight="1" x14ac:dyDescent="0.2">
      <c r="A103" s="10">
        <v>97</v>
      </c>
      <c r="B103" s="47"/>
      <c r="C103" s="11" t="str">
        <f t="shared" ref="C103:C106" si="3">IF(B103=0,"",VLOOKUP(B103,BASE,2,0))</f>
        <v/>
      </c>
      <c r="D103" s="36"/>
      <c r="E103" s="36"/>
      <c r="F103" s="36"/>
      <c r="G103" s="45"/>
      <c r="H103" s="45"/>
      <c r="I103" s="34"/>
      <c r="J103" s="58"/>
      <c r="K103" s="58"/>
      <c r="L103" s="45"/>
      <c r="M103" s="58"/>
      <c r="N103" s="45"/>
      <c r="O103" s="46"/>
      <c r="P103" s="45"/>
      <c r="Q103" s="32"/>
      <c r="R103" s="38"/>
      <c r="S103" s="45"/>
      <c r="T103" s="58"/>
      <c r="U103" s="45"/>
      <c r="V103" s="58"/>
      <c r="W103" s="45"/>
      <c r="X103" s="58"/>
      <c r="Y103" s="45"/>
      <c r="Z103" s="45"/>
      <c r="AA103" s="47"/>
      <c r="AB103" s="45"/>
      <c r="AC103" s="47"/>
      <c r="AD103" s="40"/>
    </row>
    <row r="104" spans="1:30" s="9" customFormat="1" ht="15" customHeight="1" x14ac:dyDescent="0.2">
      <c r="A104" s="10">
        <v>98</v>
      </c>
      <c r="B104" s="47"/>
      <c r="C104" s="11" t="str">
        <f t="shared" si="3"/>
        <v/>
      </c>
      <c r="D104" s="36"/>
      <c r="E104" s="36"/>
      <c r="F104" s="36"/>
      <c r="G104" s="45"/>
      <c r="H104" s="45"/>
      <c r="I104" s="34"/>
      <c r="J104" s="58"/>
      <c r="K104" s="58"/>
      <c r="L104" s="45"/>
      <c r="M104" s="58"/>
      <c r="N104" s="45"/>
      <c r="O104" s="46"/>
      <c r="P104" s="45"/>
      <c r="Q104" s="32"/>
      <c r="R104" s="38"/>
      <c r="S104" s="45"/>
      <c r="T104" s="58"/>
      <c r="U104" s="45"/>
      <c r="V104" s="58"/>
      <c r="W104" s="45"/>
      <c r="X104" s="58"/>
      <c r="Y104" s="45"/>
      <c r="Z104" s="45"/>
      <c r="AA104" s="47"/>
      <c r="AB104" s="45"/>
      <c r="AC104" s="47"/>
      <c r="AD104" s="40"/>
    </row>
    <row r="105" spans="1:30" s="9" customFormat="1" ht="15" customHeight="1" x14ac:dyDescent="0.2">
      <c r="A105" s="10">
        <v>99</v>
      </c>
      <c r="B105" s="47"/>
      <c r="C105" s="11" t="str">
        <f t="shared" si="3"/>
        <v/>
      </c>
      <c r="D105" s="36"/>
      <c r="E105" s="36"/>
      <c r="F105" s="36"/>
      <c r="G105" s="45"/>
      <c r="H105" s="45"/>
      <c r="I105" s="34"/>
      <c r="J105" s="58"/>
      <c r="K105" s="58"/>
      <c r="L105" s="45"/>
      <c r="M105" s="58"/>
      <c r="N105" s="45"/>
      <c r="O105" s="46"/>
      <c r="P105" s="45"/>
      <c r="Q105" s="32"/>
      <c r="R105" s="38"/>
      <c r="S105" s="45"/>
      <c r="T105" s="58"/>
      <c r="U105" s="45"/>
      <c r="V105" s="58"/>
      <c r="W105" s="45"/>
      <c r="X105" s="58"/>
      <c r="Y105" s="45"/>
      <c r="Z105" s="45"/>
      <c r="AA105" s="47"/>
      <c r="AB105" s="45"/>
      <c r="AC105" s="47"/>
      <c r="AD105" s="40"/>
    </row>
    <row r="106" spans="1:30" s="9" customFormat="1" ht="15" customHeight="1" x14ac:dyDescent="0.2">
      <c r="A106" s="10">
        <v>100</v>
      </c>
      <c r="B106" s="47"/>
      <c r="C106" s="11" t="str">
        <f t="shared" si="3"/>
        <v/>
      </c>
      <c r="D106" s="36"/>
      <c r="E106" s="36"/>
      <c r="F106" s="36"/>
      <c r="G106" s="45"/>
      <c r="H106" s="45"/>
      <c r="I106" s="34"/>
      <c r="J106" s="58"/>
      <c r="K106" s="58"/>
      <c r="L106" s="45"/>
      <c r="M106" s="58"/>
      <c r="N106" s="45"/>
      <c r="O106" s="46"/>
      <c r="P106" s="45"/>
      <c r="Q106" s="32"/>
      <c r="R106" s="38"/>
      <c r="S106" s="45"/>
      <c r="T106" s="58"/>
      <c r="U106" s="45"/>
      <c r="V106" s="58"/>
      <c r="W106" s="45"/>
      <c r="X106" s="58"/>
      <c r="Y106" s="45"/>
      <c r="Z106" s="45"/>
      <c r="AA106" s="47"/>
      <c r="AB106" s="45"/>
      <c r="AC106" s="47"/>
      <c r="AD106" s="40"/>
    </row>
    <row r="107" spans="1:30" ht="12" customHeight="1" x14ac:dyDescent="0.2">
      <c r="A107" s="10">
        <v>101</v>
      </c>
      <c r="B107" s="47"/>
      <c r="C107" s="11" t="str">
        <f t="shared" ref="C107:C170" si="4">IF(B107=0,"",VLOOKUP(B107,BASE,2,0))</f>
        <v/>
      </c>
      <c r="D107" s="36"/>
      <c r="E107" s="36"/>
      <c r="F107" s="36"/>
      <c r="G107" s="45"/>
      <c r="H107" s="45"/>
      <c r="I107" s="34"/>
      <c r="J107" s="58"/>
      <c r="K107" s="58"/>
      <c r="L107" s="45"/>
      <c r="M107" s="58"/>
      <c r="N107" s="45"/>
      <c r="O107" s="46"/>
      <c r="P107" s="45"/>
      <c r="Q107" s="32"/>
      <c r="R107" s="38"/>
      <c r="S107" s="45"/>
      <c r="T107" s="58"/>
      <c r="U107" s="45"/>
      <c r="V107" s="58"/>
      <c r="W107" s="45"/>
      <c r="X107" s="58"/>
      <c r="Y107" s="45"/>
      <c r="Z107" s="45"/>
      <c r="AA107" s="47"/>
      <c r="AB107" s="45"/>
      <c r="AC107" s="47"/>
      <c r="AD107" s="40"/>
    </row>
    <row r="108" spans="1:30" ht="12" customHeight="1" x14ac:dyDescent="0.2">
      <c r="A108" s="10">
        <v>102</v>
      </c>
      <c r="B108" s="47"/>
      <c r="C108" s="11" t="str">
        <f t="shared" si="4"/>
        <v/>
      </c>
      <c r="D108" s="36"/>
      <c r="E108" s="36"/>
      <c r="F108" s="36"/>
      <c r="G108" s="45"/>
      <c r="H108" s="45"/>
      <c r="I108" s="34"/>
      <c r="J108" s="58"/>
      <c r="K108" s="58"/>
      <c r="L108" s="45"/>
      <c r="M108" s="58"/>
      <c r="N108" s="45"/>
      <c r="O108" s="46"/>
      <c r="P108" s="45"/>
      <c r="Q108" s="32"/>
      <c r="R108" s="38"/>
      <c r="S108" s="45"/>
      <c r="T108" s="58"/>
      <c r="U108" s="45"/>
      <c r="V108" s="58"/>
      <c r="W108" s="45"/>
      <c r="X108" s="58"/>
      <c r="Y108" s="45"/>
      <c r="Z108" s="45"/>
      <c r="AA108" s="47"/>
      <c r="AB108" s="45"/>
      <c r="AC108" s="47"/>
      <c r="AD108" s="40"/>
    </row>
    <row r="109" spans="1:30" ht="12" customHeight="1" x14ac:dyDescent="0.2">
      <c r="A109" s="10">
        <v>103</v>
      </c>
      <c r="B109" s="47"/>
      <c r="C109" s="11" t="str">
        <f t="shared" si="4"/>
        <v/>
      </c>
      <c r="D109" s="36"/>
      <c r="E109" s="36"/>
      <c r="F109" s="36"/>
      <c r="G109" s="45"/>
      <c r="H109" s="45"/>
      <c r="I109" s="34"/>
      <c r="J109" s="58"/>
      <c r="K109" s="58"/>
      <c r="L109" s="45"/>
      <c r="M109" s="58"/>
      <c r="N109" s="45"/>
      <c r="O109" s="46"/>
      <c r="P109" s="45"/>
      <c r="Q109" s="32"/>
      <c r="R109" s="38"/>
      <c r="S109" s="45"/>
      <c r="T109" s="58"/>
      <c r="U109" s="45"/>
      <c r="V109" s="58"/>
      <c r="W109" s="45"/>
      <c r="X109" s="58"/>
      <c r="Y109" s="45"/>
      <c r="Z109" s="45"/>
      <c r="AA109" s="47"/>
      <c r="AB109" s="45"/>
      <c r="AC109" s="47"/>
      <c r="AD109" s="40"/>
    </row>
    <row r="110" spans="1:30" ht="12" customHeight="1" x14ac:dyDescent="0.2">
      <c r="A110" s="10">
        <v>104</v>
      </c>
      <c r="B110" s="47"/>
      <c r="C110" s="11" t="str">
        <f t="shared" si="4"/>
        <v/>
      </c>
      <c r="D110" s="36"/>
      <c r="E110" s="36"/>
      <c r="F110" s="36"/>
      <c r="G110" s="45"/>
      <c r="H110" s="45"/>
      <c r="I110" s="34"/>
      <c r="J110" s="58"/>
      <c r="K110" s="58"/>
      <c r="L110" s="45"/>
      <c r="M110" s="58"/>
      <c r="N110" s="45"/>
      <c r="O110" s="46"/>
      <c r="P110" s="45"/>
      <c r="Q110" s="32"/>
      <c r="R110" s="38"/>
      <c r="S110" s="45"/>
      <c r="T110" s="58"/>
      <c r="U110" s="45"/>
      <c r="V110" s="58"/>
      <c r="W110" s="45"/>
      <c r="X110" s="58"/>
      <c r="Y110" s="45"/>
      <c r="Z110" s="45"/>
      <c r="AA110" s="47"/>
      <c r="AB110" s="45"/>
      <c r="AC110" s="47"/>
      <c r="AD110" s="40"/>
    </row>
    <row r="111" spans="1:30" ht="12" customHeight="1" x14ac:dyDescent="0.2">
      <c r="A111" s="10">
        <v>105</v>
      </c>
      <c r="B111" s="47"/>
      <c r="C111" s="11" t="str">
        <f t="shared" si="4"/>
        <v/>
      </c>
      <c r="D111" s="36"/>
      <c r="E111" s="36"/>
      <c r="F111" s="36"/>
      <c r="G111" s="45"/>
      <c r="H111" s="45"/>
      <c r="I111" s="34"/>
      <c r="J111" s="58"/>
      <c r="K111" s="58"/>
      <c r="L111" s="45"/>
      <c r="M111" s="58"/>
      <c r="N111" s="45"/>
      <c r="O111" s="46"/>
      <c r="P111" s="45"/>
      <c r="Q111" s="32"/>
      <c r="R111" s="38"/>
      <c r="S111" s="45"/>
      <c r="T111" s="58"/>
      <c r="U111" s="45"/>
      <c r="V111" s="58"/>
      <c r="W111" s="45"/>
      <c r="X111" s="58"/>
      <c r="Y111" s="45"/>
      <c r="Z111" s="45"/>
      <c r="AA111" s="47"/>
      <c r="AB111" s="45"/>
      <c r="AC111" s="47"/>
      <c r="AD111" s="40"/>
    </row>
    <row r="112" spans="1:30" ht="12" customHeight="1" x14ac:dyDescent="0.2">
      <c r="A112" s="10">
        <v>106</v>
      </c>
      <c r="B112" s="47"/>
      <c r="C112" s="11" t="str">
        <f t="shared" si="4"/>
        <v/>
      </c>
      <c r="D112" s="36"/>
      <c r="E112" s="36"/>
      <c r="F112" s="36"/>
      <c r="G112" s="45"/>
      <c r="H112" s="45"/>
      <c r="I112" s="34"/>
      <c r="J112" s="58"/>
      <c r="K112" s="58"/>
      <c r="L112" s="45"/>
      <c r="M112" s="58"/>
      <c r="N112" s="45"/>
      <c r="O112" s="46"/>
      <c r="P112" s="45"/>
      <c r="Q112" s="32"/>
      <c r="R112" s="38"/>
      <c r="S112" s="45"/>
      <c r="T112" s="58"/>
      <c r="U112" s="45"/>
      <c r="V112" s="58"/>
      <c r="W112" s="45"/>
      <c r="X112" s="58"/>
      <c r="Y112" s="45"/>
      <c r="Z112" s="45"/>
      <c r="AA112" s="47"/>
      <c r="AB112" s="45"/>
      <c r="AC112" s="47"/>
      <c r="AD112" s="40"/>
    </row>
    <row r="113" spans="1:30" ht="12" customHeight="1" x14ac:dyDescent="0.2">
      <c r="A113" s="10">
        <v>107</v>
      </c>
      <c r="B113" s="47"/>
      <c r="C113" s="11" t="str">
        <f t="shared" si="4"/>
        <v/>
      </c>
      <c r="D113" s="36"/>
      <c r="E113" s="36"/>
      <c r="F113" s="36"/>
      <c r="G113" s="45"/>
      <c r="H113" s="45"/>
      <c r="I113" s="34"/>
      <c r="J113" s="58"/>
      <c r="K113" s="58"/>
      <c r="L113" s="45"/>
      <c r="M113" s="58"/>
      <c r="N113" s="45"/>
      <c r="O113" s="46"/>
      <c r="P113" s="45"/>
      <c r="Q113" s="32"/>
      <c r="R113" s="38"/>
      <c r="S113" s="45"/>
      <c r="T113" s="58"/>
      <c r="U113" s="45"/>
      <c r="V113" s="58"/>
      <c r="W113" s="45"/>
      <c r="X113" s="58"/>
      <c r="Y113" s="45"/>
      <c r="Z113" s="45"/>
      <c r="AA113" s="47"/>
      <c r="AB113" s="45"/>
      <c r="AC113" s="47"/>
      <c r="AD113" s="40"/>
    </row>
    <row r="114" spans="1:30" ht="12" customHeight="1" x14ac:dyDescent="0.2">
      <c r="A114" s="10">
        <v>108</v>
      </c>
      <c r="B114" s="47"/>
      <c r="C114" s="11" t="str">
        <f t="shared" si="4"/>
        <v/>
      </c>
      <c r="D114" s="36"/>
      <c r="E114" s="36"/>
      <c r="F114" s="36"/>
      <c r="G114" s="45"/>
      <c r="H114" s="45"/>
      <c r="I114" s="34"/>
      <c r="J114" s="58"/>
      <c r="K114" s="58"/>
      <c r="L114" s="45"/>
      <c r="M114" s="58"/>
      <c r="N114" s="45"/>
      <c r="O114" s="46"/>
      <c r="P114" s="45"/>
      <c r="Q114" s="32"/>
      <c r="R114" s="38"/>
      <c r="S114" s="45"/>
      <c r="T114" s="58"/>
      <c r="U114" s="45"/>
      <c r="V114" s="58"/>
      <c r="W114" s="45"/>
      <c r="X114" s="58"/>
      <c r="Y114" s="45"/>
      <c r="Z114" s="45"/>
      <c r="AA114" s="47"/>
      <c r="AB114" s="45"/>
      <c r="AC114" s="47"/>
      <c r="AD114" s="40"/>
    </row>
    <row r="115" spans="1:30" ht="12" customHeight="1" x14ac:dyDescent="0.2">
      <c r="A115" s="10">
        <v>109</v>
      </c>
      <c r="B115" s="47"/>
      <c r="C115" s="11" t="str">
        <f t="shared" si="4"/>
        <v/>
      </c>
      <c r="D115" s="36"/>
      <c r="E115" s="36"/>
      <c r="F115" s="36"/>
      <c r="G115" s="45"/>
      <c r="H115" s="45"/>
      <c r="I115" s="34"/>
      <c r="J115" s="58"/>
      <c r="K115" s="58"/>
      <c r="L115" s="45"/>
      <c r="M115" s="58"/>
      <c r="N115" s="45"/>
      <c r="O115" s="46"/>
      <c r="P115" s="45"/>
      <c r="Q115" s="32"/>
      <c r="R115" s="38"/>
      <c r="S115" s="45"/>
      <c r="T115" s="58"/>
      <c r="U115" s="45"/>
      <c r="V115" s="58"/>
      <c r="W115" s="45"/>
      <c r="X115" s="58"/>
      <c r="Y115" s="45"/>
      <c r="Z115" s="45"/>
      <c r="AA115" s="47"/>
      <c r="AB115" s="45"/>
      <c r="AC115" s="47"/>
      <c r="AD115" s="40"/>
    </row>
    <row r="116" spans="1:30" ht="12" customHeight="1" x14ac:dyDescent="0.2">
      <c r="A116" s="10">
        <v>110</v>
      </c>
      <c r="B116" s="47"/>
      <c r="C116" s="11" t="str">
        <f t="shared" si="4"/>
        <v/>
      </c>
      <c r="D116" s="36"/>
      <c r="E116" s="36"/>
      <c r="F116" s="36"/>
      <c r="G116" s="45"/>
      <c r="H116" s="45"/>
      <c r="I116" s="34"/>
      <c r="J116" s="58"/>
      <c r="K116" s="58"/>
      <c r="L116" s="45"/>
      <c r="M116" s="58"/>
      <c r="N116" s="45"/>
      <c r="O116" s="46"/>
      <c r="P116" s="45"/>
      <c r="Q116" s="32"/>
      <c r="R116" s="38"/>
      <c r="S116" s="45"/>
      <c r="T116" s="58"/>
      <c r="U116" s="45"/>
      <c r="V116" s="58"/>
      <c r="W116" s="45"/>
      <c r="X116" s="58"/>
      <c r="Y116" s="45"/>
      <c r="Z116" s="45"/>
      <c r="AA116" s="47"/>
      <c r="AB116" s="45"/>
      <c r="AC116" s="47"/>
      <c r="AD116" s="40"/>
    </row>
    <row r="117" spans="1:30" ht="12" customHeight="1" x14ac:dyDescent="0.2">
      <c r="A117" s="10">
        <v>111</v>
      </c>
      <c r="B117" s="47"/>
      <c r="C117" s="11" t="str">
        <f t="shared" si="4"/>
        <v/>
      </c>
      <c r="D117" s="36"/>
      <c r="E117" s="36"/>
      <c r="F117" s="36"/>
      <c r="G117" s="45"/>
      <c r="H117" s="45"/>
      <c r="I117" s="34"/>
      <c r="J117" s="58"/>
      <c r="K117" s="58"/>
      <c r="L117" s="45"/>
      <c r="M117" s="58"/>
      <c r="N117" s="45"/>
      <c r="O117" s="46"/>
      <c r="P117" s="45"/>
      <c r="Q117" s="32"/>
      <c r="R117" s="38"/>
      <c r="S117" s="45"/>
      <c r="T117" s="58"/>
      <c r="U117" s="45"/>
      <c r="V117" s="58"/>
      <c r="W117" s="45"/>
      <c r="X117" s="58"/>
      <c r="Y117" s="45"/>
      <c r="Z117" s="45"/>
      <c r="AA117" s="47"/>
      <c r="AB117" s="45"/>
      <c r="AC117" s="47"/>
      <c r="AD117" s="40"/>
    </row>
    <row r="118" spans="1:30" ht="12" customHeight="1" x14ac:dyDescent="0.2">
      <c r="A118" s="10">
        <v>112</v>
      </c>
      <c r="B118" s="47"/>
      <c r="C118" s="11" t="str">
        <f t="shared" si="4"/>
        <v/>
      </c>
      <c r="D118" s="36"/>
      <c r="E118" s="36"/>
      <c r="F118" s="36"/>
      <c r="G118" s="45"/>
      <c r="H118" s="45"/>
      <c r="I118" s="34"/>
      <c r="J118" s="58"/>
      <c r="K118" s="58"/>
      <c r="L118" s="45"/>
      <c r="M118" s="58"/>
      <c r="N118" s="45"/>
      <c r="O118" s="46"/>
      <c r="P118" s="45"/>
      <c r="Q118" s="32"/>
      <c r="R118" s="38"/>
      <c r="S118" s="45"/>
      <c r="T118" s="58"/>
      <c r="U118" s="45"/>
      <c r="V118" s="58"/>
      <c r="W118" s="45"/>
      <c r="X118" s="58"/>
      <c r="Y118" s="45"/>
      <c r="Z118" s="45"/>
      <c r="AA118" s="47"/>
      <c r="AB118" s="45"/>
      <c r="AC118" s="47"/>
      <c r="AD118" s="40"/>
    </row>
    <row r="119" spans="1:30" ht="12" customHeight="1" x14ac:dyDescent="0.2">
      <c r="A119" s="10">
        <v>113</v>
      </c>
      <c r="B119" s="47"/>
      <c r="C119" s="11" t="str">
        <f t="shared" si="4"/>
        <v/>
      </c>
      <c r="D119" s="36"/>
      <c r="E119" s="36"/>
      <c r="F119" s="36"/>
      <c r="G119" s="45"/>
      <c r="H119" s="45"/>
      <c r="I119" s="34"/>
      <c r="J119" s="58"/>
      <c r="K119" s="58"/>
      <c r="L119" s="45"/>
      <c r="M119" s="58"/>
      <c r="N119" s="45"/>
      <c r="O119" s="46"/>
      <c r="P119" s="45"/>
      <c r="Q119" s="32"/>
      <c r="R119" s="38"/>
      <c r="S119" s="45"/>
      <c r="T119" s="58"/>
      <c r="U119" s="45"/>
      <c r="V119" s="58"/>
      <c r="W119" s="45"/>
      <c r="X119" s="58"/>
      <c r="Y119" s="45"/>
      <c r="Z119" s="45"/>
      <c r="AA119" s="47"/>
      <c r="AB119" s="45"/>
      <c r="AC119" s="47"/>
      <c r="AD119" s="40"/>
    </row>
    <row r="120" spans="1:30" ht="12" customHeight="1" x14ac:dyDescent="0.2">
      <c r="A120" s="10">
        <v>114</v>
      </c>
      <c r="B120" s="47"/>
      <c r="C120" s="11" t="str">
        <f t="shared" si="4"/>
        <v/>
      </c>
      <c r="D120" s="36"/>
      <c r="E120" s="36"/>
      <c r="F120" s="36"/>
      <c r="G120" s="45"/>
      <c r="H120" s="45"/>
      <c r="I120" s="34"/>
      <c r="J120" s="58"/>
      <c r="K120" s="58"/>
      <c r="L120" s="45"/>
      <c r="M120" s="58"/>
      <c r="N120" s="45"/>
      <c r="O120" s="46"/>
      <c r="P120" s="45"/>
      <c r="Q120" s="32"/>
      <c r="R120" s="38"/>
      <c r="S120" s="45"/>
      <c r="T120" s="58"/>
      <c r="U120" s="45"/>
      <c r="V120" s="58"/>
      <c r="W120" s="45"/>
      <c r="X120" s="58"/>
      <c r="Y120" s="45"/>
      <c r="Z120" s="45"/>
      <c r="AA120" s="47"/>
      <c r="AB120" s="45"/>
      <c r="AC120" s="47"/>
      <c r="AD120" s="40"/>
    </row>
    <row r="121" spans="1:30" ht="12" customHeight="1" x14ac:dyDescent="0.2">
      <c r="A121" s="10">
        <v>115</v>
      </c>
      <c r="B121" s="47"/>
      <c r="C121" s="11" t="str">
        <f t="shared" si="4"/>
        <v/>
      </c>
      <c r="D121" s="36"/>
      <c r="E121" s="36"/>
      <c r="F121" s="36"/>
      <c r="G121" s="45"/>
      <c r="H121" s="45"/>
      <c r="I121" s="34"/>
      <c r="J121" s="58"/>
      <c r="K121" s="58"/>
      <c r="L121" s="45"/>
      <c r="M121" s="58"/>
      <c r="N121" s="45"/>
      <c r="O121" s="46"/>
      <c r="P121" s="45"/>
      <c r="Q121" s="32"/>
      <c r="R121" s="38"/>
      <c r="S121" s="45"/>
      <c r="T121" s="58"/>
      <c r="U121" s="45"/>
      <c r="V121" s="58"/>
      <c r="W121" s="45"/>
      <c r="X121" s="58"/>
      <c r="Y121" s="45"/>
      <c r="Z121" s="45"/>
      <c r="AA121" s="47"/>
      <c r="AB121" s="45"/>
      <c r="AC121" s="47"/>
      <c r="AD121" s="40"/>
    </row>
    <row r="122" spans="1:30" ht="12" customHeight="1" x14ac:dyDescent="0.2">
      <c r="A122" s="10">
        <v>116</v>
      </c>
      <c r="B122" s="47"/>
      <c r="C122" s="11" t="str">
        <f t="shared" si="4"/>
        <v/>
      </c>
      <c r="D122" s="36"/>
      <c r="E122" s="36"/>
      <c r="F122" s="36"/>
      <c r="G122" s="45"/>
      <c r="H122" s="45"/>
      <c r="I122" s="34"/>
      <c r="J122" s="58"/>
      <c r="K122" s="58"/>
      <c r="L122" s="45"/>
      <c r="M122" s="58"/>
      <c r="N122" s="45"/>
      <c r="O122" s="46"/>
      <c r="P122" s="45"/>
      <c r="Q122" s="32"/>
      <c r="R122" s="38"/>
      <c r="S122" s="45"/>
      <c r="T122" s="58"/>
      <c r="U122" s="45"/>
      <c r="V122" s="58"/>
      <c r="W122" s="45"/>
      <c r="X122" s="58"/>
      <c r="Y122" s="45"/>
      <c r="Z122" s="45"/>
      <c r="AA122" s="47"/>
      <c r="AB122" s="45"/>
      <c r="AC122" s="47"/>
      <c r="AD122" s="40"/>
    </row>
    <row r="123" spans="1:30" ht="12" customHeight="1" x14ac:dyDescent="0.2">
      <c r="A123" s="10">
        <v>117</v>
      </c>
      <c r="B123" s="47"/>
      <c r="C123" s="11" t="str">
        <f t="shared" si="4"/>
        <v/>
      </c>
      <c r="D123" s="36"/>
      <c r="E123" s="36"/>
      <c r="F123" s="36"/>
      <c r="G123" s="45"/>
      <c r="H123" s="45"/>
      <c r="I123" s="34"/>
      <c r="J123" s="58"/>
      <c r="K123" s="58"/>
      <c r="L123" s="45"/>
      <c r="M123" s="58"/>
      <c r="N123" s="45"/>
      <c r="O123" s="46"/>
      <c r="P123" s="45"/>
      <c r="Q123" s="32"/>
      <c r="R123" s="38"/>
      <c r="S123" s="45"/>
      <c r="T123" s="58"/>
      <c r="U123" s="45"/>
      <c r="V123" s="58"/>
      <c r="W123" s="45"/>
      <c r="X123" s="58"/>
      <c r="Y123" s="45"/>
      <c r="Z123" s="45"/>
      <c r="AA123" s="47"/>
      <c r="AB123" s="45"/>
      <c r="AC123" s="47"/>
      <c r="AD123" s="40"/>
    </row>
    <row r="124" spans="1:30" ht="12" customHeight="1" x14ac:dyDescent="0.2">
      <c r="A124" s="10">
        <v>118</v>
      </c>
      <c r="B124" s="47"/>
      <c r="C124" s="11" t="str">
        <f t="shared" si="4"/>
        <v/>
      </c>
      <c r="D124" s="36"/>
      <c r="E124" s="36"/>
      <c r="F124" s="36"/>
      <c r="G124" s="45"/>
      <c r="H124" s="45"/>
      <c r="I124" s="34"/>
      <c r="J124" s="58"/>
      <c r="K124" s="58"/>
      <c r="L124" s="45"/>
      <c r="M124" s="58"/>
      <c r="N124" s="45"/>
      <c r="O124" s="46"/>
      <c r="P124" s="45"/>
      <c r="Q124" s="32"/>
      <c r="R124" s="38"/>
      <c r="S124" s="45"/>
      <c r="T124" s="58"/>
      <c r="U124" s="45"/>
      <c r="V124" s="58"/>
      <c r="W124" s="45"/>
      <c r="X124" s="58"/>
      <c r="Y124" s="45"/>
      <c r="Z124" s="45"/>
      <c r="AA124" s="47"/>
      <c r="AB124" s="45"/>
      <c r="AC124" s="47"/>
      <c r="AD124" s="40"/>
    </row>
    <row r="125" spans="1:30" ht="12" customHeight="1" x14ac:dyDescent="0.2">
      <c r="A125" s="10">
        <v>119</v>
      </c>
      <c r="B125" s="47"/>
      <c r="C125" s="11" t="str">
        <f t="shared" si="4"/>
        <v/>
      </c>
      <c r="D125" s="36"/>
      <c r="E125" s="36"/>
      <c r="F125" s="36"/>
      <c r="G125" s="45"/>
      <c r="H125" s="45"/>
      <c r="I125" s="34"/>
      <c r="J125" s="58"/>
      <c r="K125" s="58"/>
      <c r="L125" s="45"/>
      <c r="M125" s="58"/>
      <c r="N125" s="45"/>
      <c r="O125" s="46"/>
      <c r="P125" s="45"/>
      <c r="Q125" s="32"/>
      <c r="R125" s="38"/>
      <c r="S125" s="45"/>
      <c r="T125" s="58"/>
      <c r="U125" s="45"/>
      <c r="V125" s="58"/>
      <c r="W125" s="45"/>
      <c r="X125" s="58"/>
      <c r="Y125" s="45"/>
      <c r="Z125" s="45"/>
      <c r="AA125" s="47"/>
      <c r="AB125" s="45"/>
      <c r="AC125" s="47"/>
      <c r="AD125" s="40"/>
    </row>
    <row r="126" spans="1:30" ht="12" customHeight="1" x14ac:dyDescent="0.2">
      <c r="A126" s="10">
        <v>120</v>
      </c>
      <c r="B126" s="47"/>
      <c r="C126" s="11" t="str">
        <f t="shared" si="4"/>
        <v/>
      </c>
      <c r="D126" s="36"/>
      <c r="E126" s="36"/>
      <c r="F126" s="36"/>
      <c r="G126" s="45"/>
      <c r="H126" s="45"/>
      <c r="I126" s="34"/>
      <c r="J126" s="58"/>
      <c r="K126" s="58"/>
      <c r="L126" s="45"/>
      <c r="M126" s="58"/>
      <c r="N126" s="45"/>
      <c r="O126" s="46"/>
      <c r="P126" s="45"/>
      <c r="Q126" s="32"/>
      <c r="R126" s="38"/>
      <c r="S126" s="45"/>
      <c r="T126" s="58"/>
      <c r="U126" s="45"/>
      <c r="V126" s="58"/>
      <c r="W126" s="45"/>
      <c r="X126" s="58"/>
      <c r="Y126" s="45"/>
      <c r="Z126" s="45"/>
      <c r="AA126" s="47"/>
      <c r="AB126" s="45"/>
      <c r="AC126" s="47"/>
      <c r="AD126" s="40"/>
    </row>
    <row r="127" spans="1:30" ht="12" customHeight="1" x14ac:dyDescent="0.2">
      <c r="A127" s="10">
        <v>121</v>
      </c>
      <c r="B127" s="47"/>
      <c r="C127" s="11" t="str">
        <f t="shared" si="4"/>
        <v/>
      </c>
      <c r="D127" s="36"/>
      <c r="E127" s="36"/>
      <c r="F127" s="36"/>
      <c r="G127" s="45"/>
      <c r="H127" s="45"/>
      <c r="I127" s="34"/>
      <c r="J127" s="58"/>
      <c r="K127" s="58"/>
      <c r="L127" s="45"/>
      <c r="M127" s="58"/>
      <c r="N127" s="45"/>
      <c r="O127" s="46"/>
      <c r="P127" s="45"/>
      <c r="Q127" s="32"/>
      <c r="R127" s="38"/>
      <c r="S127" s="45"/>
      <c r="T127" s="58"/>
      <c r="U127" s="45"/>
      <c r="V127" s="58"/>
      <c r="W127" s="45"/>
      <c r="X127" s="58"/>
      <c r="Y127" s="45"/>
      <c r="Z127" s="45"/>
      <c r="AA127" s="47"/>
      <c r="AB127" s="45"/>
      <c r="AC127" s="47"/>
      <c r="AD127" s="40"/>
    </row>
    <row r="128" spans="1:30" ht="12" customHeight="1" x14ac:dyDescent="0.2">
      <c r="A128" s="10">
        <v>122</v>
      </c>
      <c r="B128" s="47"/>
      <c r="C128" s="11" t="str">
        <f t="shared" si="4"/>
        <v/>
      </c>
      <c r="D128" s="36"/>
      <c r="E128" s="36"/>
      <c r="F128" s="36"/>
      <c r="G128" s="45"/>
      <c r="H128" s="45"/>
      <c r="I128" s="34"/>
      <c r="J128" s="58"/>
      <c r="K128" s="58"/>
      <c r="L128" s="45"/>
      <c r="M128" s="58"/>
      <c r="N128" s="45"/>
      <c r="O128" s="46"/>
      <c r="P128" s="45"/>
      <c r="Q128" s="32"/>
      <c r="R128" s="38"/>
      <c r="S128" s="45"/>
      <c r="T128" s="58"/>
      <c r="U128" s="45"/>
      <c r="V128" s="58"/>
      <c r="W128" s="45"/>
      <c r="X128" s="58"/>
      <c r="Y128" s="45"/>
      <c r="Z128" s="45"/>
      <c r="AA128" s="47"/>
      <c r="AB128" s="45"/>
      <c r="AC128" s="47"/>
      <c r="AD128" s="40"/>
    </row>
    <row r="129" spans="1:30" ht="12" customHeight="1" x14ac:dyDescent="0.2">
      <c r="A129" s="10">
        <v>123</v>
      </c>
      <c r="B129" s="47"/>
      <c r="C129" s="11" t="str">
        <f t="shared" si="4"/>
        <v/>
      </c>
      <c r="D129" s="36"/>
      <c r="E129" s="36"/>
      <c r="F129" s="36"/>
      <c r="G129" s="45"/>
      <c r="H129" s="45"/>
      <c r="I129" s="34"/>
      <c r="J129" s="58"/>
      <c r="K129" s="58"/>
      <c r="L129" s="45"/>
      <c r="M129" s="58"/>
      <c r="N129" s="45"/>
      <c r="O129" s="46"/>
      <c r="P129" s="45"/>
      <c r="Q129" s="32"/>
      <c r="R129" s="38"/>
      <c r="S129" s="45"/>
      <c r="T129" s="58"/>
      <c r="U129" s="45"/>
      <c r="V129" s="58"/>
      <c r="W129" s="45"/>
      <c r="X129" s="58"/>
      <c r="Y129" s="45"/>
      <c r="Z129" s="45"/>
      <c r="AA129" s="47"/>
      <c r="AB129" s="45"/>
      <c r="AC129" s="47"/>
      <c r="AD129" s="40"/>
    </row>
    <row r="130" spans="1:30" ht="12" customHeight="1" x14ac:dyDescent="0.2">
      <c r="A130" s="10">
        <v>124</v>
      </c>
      <c r="B130" s="47"/>
      <c r="C130" s="11" t="str">
        <f t="shared" si="4"/>
        <v/>
      </c>
      <c r="D130" s="36"/>
      <c r="E130" s="36"/>
      <c r="F130" s="36"/>
      <c r="G130" s="45"/>
      <c r="H130" s="45"/>
      <c r="I130" s="34"/>
      <c r="J130" s="58"/>
      <c r="K130" s="58"/>
      <c r="L130" s="45"/>
      <c r="M130" s="58"/>
      <c r="N130" s="45"/>
      <c r="O130" s="46"/>
      <c r="P130" s="45"/>
      <c r="Q130" s="32"/>
      <c r="R130" s="38"/>
      <c r="S130" s="45"/>
      <c r="T130" s="58"/>
      <c r="U130" s="45"/>
      <c r="V130" s="58"/>
      <c r="W130" s="45"/>
      <c r="X130" s="58"/>
      <c r="Y130" s="45"/>
      <c r="Z130" s="45"/>
      <c r="AA130" s="47"/>
      <c r="AB130" s="45"/>
      <c r="AC130" s="47"/>
      <c r="AD130" s="40"/>
    </row>
    <row r="131" spans="1:30" ht="12" customHeight="1" x14ac:dyDescent="0.2">
      <c r="A131" s="10">
        <v>125</v>
      </c>
      <c r="B131" s="47"/>
      <c r="C131" s="11" t="str">
        <f t="shared" si="4"/>
        <v/>
      </c>
      <c r="D131" s="36"/>
      <c r="E131" s="36"/>
      <c r="F131" s="36"/>
      <c r="G131" s="45"/>
      <c r="H131" s="45"/>
      <c r="I131" s="34"/>
      <c r="J131" s="58"/>
      <c r="K131" s="58"/>
      <c r="L131" s="45"/>
      <c r="M131" s="58"/>
      <c r="N131" s="45"/>
      <c r="O131" s="46"/>
      <c r="P131" s="45"/>
      <c r="Q131" s="32"/>
      <c r="R131" s="38"/>
      <c r="S131" s="45"/>
      <c r="T131" s="58"/>
      <c r="U131" s="45"/>
      <c r="V131" s="58"/>
      <c r="W131" s="45"/>
      <c r="X131" s="58"/>
      <c r="Y131" s="45"/>
      <c r="Z131" s="45"/>
      <c r="AA131" s="47"/>
      <c r="AB131" s="45"/>
      <c r="AC131" s="47"/>
      <c r="AD131" s="40"/>
    </row>
    <row r="132" spans="1:30" ht="12" customHeight="1" x14ac:dyDescent="0.2">
      <c r="A132" s="10">
        <v>126</v>
      </c>
      <c r="B132" s="47"/>
      <c r="C132" s="11" t="str">
        <f t="shared" si="4"/>
        <v/>
      </c>
      <c r="D132" s="36"/>
      <c r="E132" s="36"/>
      <c r="F132" s="36"/>
      <c r="G132" s="45"/>
      <c r="H132" s="45"/>
      <c r="I132" s="34"/>
      <c r="J132" s="58"/>
      <c r="K132" s="58"/>
      <c r="L132" s="45"/>
      <c r="M132" s="58"/>
      <c r="N132" s="45"/>
      <c r="O132" s="46"/>
      <c r="P132" s="45"/>
      <c r="Q132" s="32"/>
      <c r="R132" s="38"/>
      <c r="S132" s="45"/>
      <c r="T132" s="58"/>
      <c r="U132" s="45"/>
      <c r="V132" s="58"/>
      <c r="W132" s="45"/>
      <c r="X132" s="58"/>
      <c r="Y132" s="45"/>
      <c r="Z132" s="45"/>
      <c r="AA132" s="47"/>
      <c r="AB132" s="45"/>
      <c r="AC132" s="47"/>
      <c r="AD132" s="40"/>
    </row>
    <row r="133" spans="1:30" ht="12" customHeight="1" x14ac:dyDescent="0.2">
      <c r="A133" s="10">
        <v>127</v>
      </c>
      <c r="B133" s="47"/>
      <c r="C133" s="11" t="str">
        <f t="shared" si="4"/>
        <v/>
      </c>
      <c r="D133" s="36"/>
      <c r="E133" s="36"/>
      <c r="F133" s="36"/>
      <c r="G133" s="45"/>
      <c r="H133" s="45"/>
      <c r="I133" s="34"/>
      <c r="J133" s="58"/>
      <c r="K133" s="58"/>
      <c r="L133" s="45"/>
      <c r="M133" s="58"/>
      <c r="N133" s="45"/>
      <c r="O133" s="46"/>
      <c r="P133" s="45"/>
      <c r="Q133" s="32"/>
      <c r="R133" s="38"/>
      <c r="S133" s="45"/>
      <c r="T133" s="58"/>
      <c r="U133" s="45"/>
      <c r="V133" s="58"/>
      <c r="W133" s="45"/>
      <c r="X133" s="58"/>
      <c r="Y133" s="45"/>
      <c r="Z133" s="45"/>
      <c r="AA133" s="47"/>
      <c r="AB133" s="45"/>
      <c r="AC133" s="47"/>
      <c r="AD133" s="40"/>
    </row>
    <row r="134" spans="1:30" ht="12" customHeight="1" x14ac:dyDescent="0.2">
      <c r="A134" s="10">
        <v>128</v>
      </c>
      <c r="B134" s="47"/>
      <c r="C134" s="11" t="str">
        <f t="shared" si="4"/>
        <v/>
      </c>
      <c r="D134" s="36"/>
      <c r="E134" s="36"/>
      <c r="F134" s="36"/>
      <c r="G134" s="45"/>
      <c r="H134" s="45"/>
      <c r="I134" s="34"/>
      <c r="J134" s="58"/>
      <c r="K134" s="58"/>
      <c r="L134" s="45"/>
      <c r="M134" s="58"/>
      <c r="N134" s="45"/>
      <c r="O134" s="46"/>
      <c r="P134" s="45"/>
      <c r="Q134" s="32"/>
      <c r="R134" s="38"/>
      <c r="S134" s="45"/>
      <c r="T134" s="58"/>
      <c r="U134" s="45"/>
      <c r="V134" s="58"/>
      <c r="W134" s="45"/>
      <c r="X134" s="58"/>
      <c r="Y134" s="45"/>
      <c r="Z134" s="45"/>
      <c r="AA134" s="47"/>
      <c r="AB134" s="45"/>
      <c r="AC134" s="47"/>
      <c r="AD134" s="40"/>
    </row>
    <row r="135" spans="1:30" ht="12" customHeight="1" x14ac:dyDescent="0.2">
      <c r="A135" s="10">
        <v>129</v>
      </c>
      <c r="B135" s="47"/>
      <c r="C135" s="11" t="str">
        <f t="shared" si="4"/>
        <v/>
      </c>
      <c r="D135" s="36"/>
      <c r="E135" s="36"/>
      <c r="F135" s="36"/>
      <c r="G135" s="45"/>
      <c r="H135" s="45"/>
      <c r="I135" s="34"/>
      <c r="J135" s="58"/>
      <c r="K135" s="58"/>
      <c r="L135" s="45"/>
      <c r="M135" s="58"/>
      <c r="N135" s="45"/>
      <c r="O135" s="46"/>
      <c r="P135" s="45"/>
      <c r="Q135" s="32"/>
      <c r="R135" s="38"/>
      <c r="S135" s="45"/>
      <c r="T135" s="58"/>
      <c r="U135" s="45"/>
      <c r="V135" s="58"/>
      <c r="W135" s="45"/>
      <c r="X135" s="58"/>
      <c r="Y135" s="45"/>
      <c r="Z135" s="45"/>
      <c r="AA135" s="47"/>
      <c r="AB135" s="45"/>
      <c r="AC135" s="47"/>
      <c r="AD135" s="40"/>
    </row>
    <row r="136" spans="1:30" ht="12" customHeight="1" x14ac:dyDescent="0.2">
      <c r="A136" s="10">
        <v>130</v>
      </c>
      <c r="B136" s="47"/>
      <c r="C136" s="11" t="str">
        <f t="shared" si="4"/>
        <v/>
      </c>
      <c r="D136" s="36"/>
      <c r="E136" s="36"/>
      <c r="F136" s="36"/>
      <c r="G136" s="45"/>
      <c r="H136" s="45"/>
      <c r="I136" s="34"/>
      <c r="J136" s="58"/>
      <c r="K136" s="58"/>
      <c r="L136" s="45"/>
      <c r="M136" s="58"/>
      <c r="N136" s="45"/>
      <c r="O136" s="46"/>
      <c r="P136" s="45"/>
      <c r="Q136" s="32"/>
      <c r="R136" s="38"/>
      <c r="S136" s="45"/>
      <c r="T136" s="58"/>
      <c r="U136" s="45"/>
      <c r="V136" s="58"/>
      <c r="W136" s="45"/>
      <c r="X136" s="58"/>
      <c r="Y136" s="45"/>
      <c r="Z136" s="45"/>
      <c r="AA136" s="47"/>
      <c r="AB136" s="45"/>
      <c r="AC136" s="47"/>
      <c r="AD136" s="40"/>
    </row>
    <row r="137" spans="1:30" ht="12" customHeight="1" x14ac:dyDescent="0.2">
      <c r="A137" s="10">
        <v>131</v>
      </c>
      <c r="B137" s="47"/>
      <c r="C137" s="11" t="str">
        <f t="shared" si="4"/>
        <v/>
      </c>
      <c r="D137" s="36"/>
      <c r="E137" s="36"/>
      <c r="F137" s="36"/>
      <c r="G137" s="45"/>
      <c r="H137" s="45"/>
      <c r="I137" s="34"/>
      <c r="J137" s="58"/>
      <c r="K137" s="58"/>
      <c r="L137" s="45"/>
      <c r="M137" s="58"/>
      <c r="N137" s="45"/>
      <c r="O137" s="46"/>
      <c r="P137" s="45"/>
      <c r="Q137" s="32"/>
      <c r="R137" s="38"/>
      <c r="S137" s="45"/>
      <c r="T137" s="58"/>
      <c r="U137" s="45"/>
      <c r="V137" s="58"/>
      <c r="W137" s="45"/>
      <c r="X137" s="58"/>
      <c r="Y137" s="45"/>
      <c r="Z137" s="45"/>
      <c r="AA137" s="47"/>
      <c r="AB137" s="45"/>
      <c r="AC137" s="47"/>
      <c r="AD137" s="40"/>
    </row>
    <row r="138" spans="1:30" ht="12" customHeight="1" x14ac:dyDescent="0.2">
      <c r="A138" s="10">
        <v>132</v>
      </c>
      <c r="B138" s="47"/>
      <c r="C138" s="11" t="str">
        <f t="shared" si="4"/>
        <v/>
      </c>
      <c r="D138" s="36"/>
      <c r="E138" s="36"/>
      <c r="F138" s="36"/>
      <c r="G138" s="45"/>
      <c r="H138" s="45"/>
      <c r="I138" s="34"/>
      <c r="J138" s="58"/>
      <c r="K138" s="58"/>
      <c r="L138" s="45"/>
      <c r="M138" s="58"/>
      <c r="N138" s="45"/>
      <c r="O138" s="46"/>
      <c r="P138" s="45"/>
      <c r="Q138" s="32"/>
      <c r="R138" s="38"/>
      <c r="S138" s="45"/>
      <c r="T138" s="58"/>
      <c r="U138" s="45"/>
      <c r="V138" s="58"/>
      <c r="W138" s="45"/>
      <c r="X138" s="58"/>
      <c r="Y138" s="45"/>
      <c r="Z138" s="45"/>
      <c r="AA138" s="47"/>
      <c r="AB138" s="45"/>
      <c r="AC138" s="47"/>
      <c r="AD138" s="40"/>
    </row>
    <row r="139" spans="1:30" ht="12" customHeight="1" x14ac:dyDescent="0.2">
      <c r="A139" s="10">
        <v>133</v>
      </c>
      <c r="B139" s="47"/>
      <c r="C139" s="11" t="str">
        <f t="shared" si="4"/>
        <v/>
      </c>
      <c r="D139" s="36"/>
      <c r="E139" s="36"/>
      <c r="F139" s="36"/>
      <c r="G139" s="45"/>
      <c r="H139" s="45"/>
      <c r="I139" s="34"/>
      <c r="J139" s="58"/>
      <c r="K139" s="58"/>
      <c r="L139" s="45"/>
      <c r="M139" s="58"/>
      <c r="N139" s="45"/>
      <c r="O139" s="46"/>
      <c r="P139" s="45"/>
      <c r="Q139" s="32"/>
      <c r="R139" s="38"/>
      <c r="S139" s="45"/>
      <c r="T139" s="58"/>
      <c r="U139" s="45"/>
      <c r="V139" s="58"/>
      <c r="W139" s="45"/>
      <c r="X139" s="58"/>
      <c r="Y139" s="45"/>
      <c r="Z139" s="45"/>
      <c r="AA139" s="47"/>
      <c r="AB139" s="45"/>
      <c r="AC139" s="47"/>
      <c r="AD139" s="40"/>
    </row>
    <row r="140" spans="1:30" ht="12" customHeight="1" x14ac:dyDescent="0.2">
      <c r="A140" s="10">
        <v>134</v>
      </c>
      <c r="B140" s="47"/>
      <c r="C140" s="11" t="str">
        <f t="shared" si="4"/>
        <v/>
      </c>
      <c r="D140" s="36"/>
      <c r="E140" s="36"/>
      <c r="F140" s="36"/>
      <c r="G140" s="45"/>
      <c r="H140" s="45"/>
      <c r="I140" s="34"/>
      <c r="J140" s="58"/>
      <c r="K140" s="58"/>
      <c r="L140" s="45"/>
      <c r="M140" s="58"/>
      <c r="N140" s="45"/>
      <c r="O140" s="46"/>
      <c r="P140" s="45"/>
      <c r="Q140" s="32"/>
      <c r="R140" s="38"/>
      <c r="S140" s="45"/>
      <c r="T140" s="58"/>
      <c r="U140" s="45"/>
      <c r="V140" s="58"/>
      <c r="W140" s="45"/>
      <c r="X140" s="58"/>
      <c r="Y140" s="45"/>
      <c r="Z140" s="45"/>
      <c r="AA140" s="47"/>
      <c r="AB140" s="45"/>
      <c r="AC140" s="47"/>
      <c r="AD140" s="40"/>
    </row>
    <row r="141" spans="1:30" ht="12" customHeight="1" x14ac:dyDescent="0.2">
      <c r="A141" s="10">
        <v>135</v>
      </c>
      <c r="B141" s="47"/>
      <c r="C141" s="11" t="str">
        <f t="shared" si="4"/>
        <v/>
      </c>
      <c r="D141" s="36"/>
      <c r="E141" s="36"/>
      <c r="F141" s="36"/>
      <c r="G141" s="45"/>
      <c r="H141" s="45"/>
      <c r="I141" s="34"/>
      <c r="J141" s="58"/>
      <c r="K141" s="58"/>
      <c r="L141" s="45"/>
      <c r="M141" s="58"/>
      <c r="N141" s="45"/>
      <c r="O141" s="46"/>
      <c r="P141" s="45"/>
      <c r="Q141" s="32"/>
      <c r="R141" s="38"/>
      <c r="S141" s="45"/>
      <c r="T141" s="58"/>
      <c r="U141" s="45"/>
      <c r="V141" s="58"/>
      <c r="W141" s="45"/>
      <c r="X141" s="58"/>
      <c r="Y141" s="45"/>
      <c r="Z141" s="45"/>
      <c r="AA141" s="47"/>
      <c r="AB141" s="45"/>
      <c r="AC141" s="47"/>
      <c r="AD141" s="40"/>
    </row>
    <row r="142" spans="1:30" ht="12" customHeight="1" x14ac:dyDescent="0.2">
      <c r="A142" s="10">
        <v>136</v>
      </c>
      <c r="B142" s="47"/>
      <c r="C142" s="11" t="str">
        <f t="shared" si="4"/>
        <v/>
      </c>
      <c r="D142" s="36"/>
      <c r="E142" s="36"/>
      <c r="F142" s="36"/>
      <c r="G142" s="45"/>
      <c r="H142" s="45"/>
      <c r="I142" s="34"/>
      <c r="J142" s="58"/>
      <c r="K142" s="58"/>
      <c r="L142" s="45"/>
      <c r="M142" s="58"/>
      <c r="N142" s="45"/>
      <c r="O142" s="46"/>
      <c r="P142" s="45"/>
      <c r="Q142" s="32"/>
      <c r="R142" s="38"/>
      <c r="S142" s="45"/>
      <c r="T142" s="58"/>
      <c r="U142" s="45"/>
      <c r="V142" s="58"/>
      <c r="W142" s="45"/>
      <c r="X142" s="58"/>
      <c r="Y142" s="45"/>
      <c r="Z142" s="45"/>
      <c r="AA142" s="47"/>
      <c r="AB142" s="45"/>
      <c r="AC142" s="47"/>
      <c r="AD142" s="40"/>
    </row>
    <row r="143" spans="1:30" ht="12" customHeight="1" x14ac:dyDescent="0.2">
      <c r="A143" s="10">
        <v>137</v>
      </c>
      <c r="B143" s="47"/>
      <c r="C143" s="11" t="str">
        <f t="shared" si="4"/>
        <v/>
      </c>
      <c r="D143" s="36"/>
      <c r="E143" s="36"/>
      <c r="F143" s="36"/>
      <c r="G143" s="45"/>
      <c r="H143" s="45"/>
      <c r="I143" s="34"/>
      <c r="J143" s="58"/>
      <c r="K143" s="58"/>
      <c r="L143" s="45"/>
      <c r="M143" s="58"/>
      <c r="N143" s="45"/>
      <c r="O143" s="46"/>
      <c r="P143" s="45"/>
      <c r="Q143" s="32"/>
      <c r="R143" s="38"/>
      <c r="S143" s="45"/>
      <c r="T143" s="58"/>
      <c r="U143" s="45"/>
      <c r="V143" s="58"/>
      <c r="W143" s="45"/>
      <c r="X143" s="58"/>
      <c r="Y143" s="45"/>
      <c r="Z143" s="45"/>
      <c r="AA143" s="47"/>
      <c r="AB143" s="45"/>
      <c r="AC143" s="47"/>
      <c r="AD143" s="40"/>
    </row>
    <row r="144" spans="1:30" ht="12" customHeight="1" x14ac:dyDescent="0.2">
      <c r="A144" s="10">
        <v>138</v>
      </c>
      <c r="B144" s="47"/>
      <c r="C144" s="11" t="str">
        <f t="shared" si="4"/>
        <v/>
      </c>
      <c r="D144" s="36"/>
      <c r="E144" s="36"/>
      <c r="F144" s="36"/>
      <c r="G144" s="45"/>
      <c r="H144" s="45"/>
      <c r="I144" s="34"/>
      <c r="J144" s="58"/>
      <c r="K144" s="58"/>
      <c r="L144" s="45"/>
      <c r="M144" s="58"/>
      <c r="N144" s="45"/>
      <c r="O144" s="46"/>
      <c r="P144" s="45"/>
      <c r="Q144" s="32"/>
      <c r="R144" s="38"/>
      <c r="S144" s="45"/>
      <c r="T144" s="58"/>
      <c r="U144" s="45"/>
      <c r="V144" s="58"/>
      <c r="W144" s="45"/>
      <c r="X144" s="58"/>
      <c r="Y144" s="45"/>
      <c r="Z144" s="45"/>
      <c r="AA144" s="47"/>
      <c r="AB144" s="45"/>
      <c r="AC144" s="47"/>
      <c r="AD144" s="40"/>
    </row>
    <row r="145" spans="1:30" ht="12" customHeight="1" x14ac:dyDescent="0.2">
      <c r="A145" s="10">
        <v>139</v>
      </c>
      <c r="B145" s="47"/>
      <c r="C145" s="11" t="str">
        <f t="shared" si="4"/>
        <v/>
      </c>
      <c r="D145" s="36"/>
      <c r="E145" s="36"/>
      <c r="F145" s="36"/>
      <c r="G145" s="45"/>
      <c r="H145" s="45"/>
      <c r="I145" s="34"/>
      <c r="J145" s="58"/>
      <c r="K145" s="58"/>
      <c r="L145" s="45"/>
      <c r="M145" s="58"/>
      <c r="N145" s="45"/>
      <c r="O145" s="46"/>
      <c r="P145" s="45"/>
      <c r="Q145" s="32"/>
      <c r="R145" s="38"/>
      <c r="S145" s="45"/>
      <c r="T145" s="58"/>
      <c r="U145" s="45"/>
      <c r="V145" s="58"/>
      <c r="W145" s="45"/>
      <c r="X145" s="58"/>
      <c r="Y145" s="45"/>
      <c r="Z145" s="45"/>
      <c r="AA145" s="47"/>
      <c r="AB145" s="45"/>
      <c r="AC145" s="47"/>
      <c r="AD145" s="40"/>
    </row>
    <row r="146" spans="1:30" ht="12" customHeight="1" x14ac:dyDescent="0.2">
      <c r="A146" s="10">
        <v>140</v>
      </c>
      <c r="B146" s="47"/>
      <c r="C146" s="11" t="str">
        <f t="shared" si="4"/>
        <v/>
      </c>
      <c r="D146" s="36"/>
      <c r="E146" s="36"/>
      <c r="F146" s="36"/>
      <c r="G146" s="45"/>
      <c r="H146" s="45"/>
      <c r="I146" s="34"/>
      <c r="J146" s="58"/>
      <c r="K146" s="58"/>
      <c r="L146" s="45"/>
      <c r="M146" s="58"/>
      <c r="N146" s="45"/>
      <c r="O146" s="46"/>
      <c r="P146" s="45"/>
      <c r="Q146" s="32"/>
      <c r="R146" s="38"/>
      <c r="S146" s="45"/>
      <c r="T146" s="58"/>
      <c r="U146" s="45"/>
      <c r="V146" s="58"/>
      <c r="W146" s="45"/>
      <c r="X146" s="58"/>
      <c r="Y146" s="45"/>
      <c r="Z146" s="45"/>
      <c r="AA146" s="47"/>
      <c r="AB146" s="45"/>
      <c r="AC146" s="47"/>
      <c r="AD146" s="40"/>
    </row>
    <row r="147" spans="1:30" ht="12" customHeight="1" x14ac:dyDescent="0.2">
      <c r="A147" s="10">
        <v>141</v>
      </c>
      <c r="B147" s="47"/>
      <c r="C147" s="11" t="str">
        <f t="shared" si="4"/>
        <v/>
      </c>
      <c r="D147" s="36"/>
      <c r="E147" s="36"/>
      <c r="F147" s="36"/>
      <c r="G147" s="45"/>
      <c r="H147" s="45"/>
      <c r="I147" s="34"/>
      <c r="J147" s="58"/>
      <c r="K147" s="58"/>
      <c r="L147" s="45"/>
      <c r="M147" s="58"/>
      <c r="N147" s="45"/>
      <c r="O147" s="46"/>
      <c r="P147" s="45"/>
      <c r="Q147" s="32"/>
      <c r="R147" s="38"/>
      <c r="S147" s="45"/>
      <c r="T147" s="58"/>
      <c r="U147" s="45"/>
      <c r="V147" s="58"/>
      <c r="W147" s="45"/>
      <c r="X147" s="58"/>
      <c r="Y147" s="45"/>
      <c r="Z147" s="45"/>
      <c r="AA147" s="47"/>
      <c r="AB147" s="45"/>
      <c r="AC147" s="47"/>
      <c r="AD147" s="40"/>
    </row>
    <row r="148" spans="1:30" ht="12" customHeight="1" x14ac:dyDescent="0.2">
      <c r="A148" s="10">
        <v>142</v>
      </c>
      <c r="B148" s="47"/>
      <c r="C148" s="11" t="str">
        <f t="shared" si="4"/>
        <v/>
      </c>
      <c r="D148" s="36"/>
      <c r="E148" s="36"/>
      <c r="F148" s="36"/>
      <c r="G148" s="45"/>
      <c r="H148" s="45"/>
      <c r="I148" s="34"/>
      <c r="J148" s="58"/>
      <c r="K148" s="58"/>
      <c r="L148" s="45"/>
      <c r="M148" s="58"/>
      <c r="N148" s="45"/>
      <c r="O148" s="46"/>
      <c r="P148" s="45"/>
      <c r="Q148" s="32"/>
      <c r="R148" s="38"/>
      <c r="S148" s="45"/>
      <c r="T148" s="58"/>
      <c r="U148" s="45"/>
      <c r="V148" s="58"/>
      <c r="W148" s="45"/>
      <c r="X148" s="58"/>
      <c r="Y148" s="45"/>
      <c r="Z148" s="45"/>
      <c r="AA148" s="47"/>
      <c r="AB148" s="45"/>
      <c r="AC148" s="47"/>
      <c r="AD148" s="40"/>
    </row>
    <row r="149" spans="1:30" ht="12" customHeight="1" x14ac:dyDescent="0.2">
      <c r="A149" s="10">
        <v>143</v>
      </c>
      <c r="B149" s="47"/>
      <c r="C149" s="11" t="str">
        <f t="shared" si="4"/>
        <v/>
      </c>
      <c r="D149" s="36"/>
      <c r="E149" s="36"/>
      <c r="F149" s="36"/>
      <c r="G149" s="45"/>
      <c r="H149" s="45"/>
      <c r="I149" s="34"/>
      <c r="J149" s="58"/>
      <c r="K149" s="58"/>
      <c r="L149" s="45"/>
      <c r="M149" s="58"/>
      <c r="N149" s="45"/>
      <c r="O149" s="46"/>
      <c r="P149" s="45"/>
      <c r="Q149" s="32"/>
      <c r="R149" s="38"/>
      <c r="S149" s="45"/>
      <c r="T149" s="58"/>
      <c r="U149" s="45"/>
      <c r="V149" s="58"/>
      <c r="W149" s="45"/>
      <c r="X149" s="58"/>
      <c r="Y149" s="45"/>
      <c r="Z149" s="45"/>
      <c r="AA149" s="47"/>
      <c r="AB149" s="45"/>
      <c r="AC149" s="47"/>
      <c r="AD149" s="40"/>
    </row>
    <row r="150" spans="1:30" ht="12" customHeight="1" x14ac:dyDescent="0.2">
      <c r="A150" s="10">
        <v>144</v>
      </c>
      <c r="B150" s="47"/>
      <c r="C150" s="11" t="str">
        <f t="shared" si="4"/>
        <v/>
      </c>
      <c r="D150" s="36"/>
      <c r="E150" s="36"/>
      <c r="F150" s="36"/>
      <c r="G150" s="45"/>
      <c r="H150" s="45"/>
      <c r="I150" s="34"/>
      <c r="J150" s="58"/>
      <c r="K150" s="58"/>
      <c r="L150" s="45"/>
      <c r="M150" s="58"/>
      <c r="N150" s="45"/>
      <c r="O150" s="46"/>
      <c r="P150" s="45"/>
      <c r="Q150" s="32"/>
      <c r="R150" s="38"/>
      <c r="S150" s="45"/>
      <c r="T150" s="58"/>
      <c r="U150" s="45"/>
      <c r="V150" s="58"/>
      <c r="W150" s="45"/>
      <c r="X150" s="58"/>
      <c r="Y150" s="45"/>
      <c r="Z150" s="45"/>
      <c r="AA150" s="47"/>
      <c r="AB150" s="45"/>
      <c r="AC150" s="47"/>
      <c r="AD150" s="40"/>
    </row>
    <row r="151" spans="1:30" ht="12" customHeight="1" x14ac:dyDescent="0.2">
      <c r="A151" s="10">
        <v>145</v>
      </c>
      <c r="B151" s="47"/>
      <c r="C151" s="11" t="str">
        <f t="shared" si="4"/>
        <v/>
      </c>
      <c r="D151" s="36"/>
      <c r="E151" s="36"/>
      <c r="F151" s="36"/>
      <c r="G151" s="45"/>
      <c r="H151" s="45"/>
      <c r="I151" s="34"/>
      <c r="J151" s="58"/>
      <c r="K151" s="58"/>
      <c r="L151" s="45"/>
      <c r="M151" s="58"/>
      <c r="N151" s="45"/>
      <c r="O151" s="46"/>
      <c r="P151" s="45"/>
      <c r="Q151" s="32"/>
      <c r="R151" s="38"/>
      <c r="S151" s="45"/>
      <c r="T151" s="58"/>
      <c r="U151" s="45"/>
      <c r="V151" s="58"/>
      <c r="W151" s="45"/>
      <c r="X151" s="58"/>
      <c r="Y151" s="45"/>
      <c r="Z151" s="45"/>
      <c r="AA151" s="47"/>
      <c r="AB151" s="45"/>
      <c r="AC151" s="47"/>
      <c r="AD151" s="40"/>
    </row>
    <row r="152" spans="1:30" ht="12" customHeight="1" x14ac:dyDescent="0.2">
      <c r="A152" s="10">
        <v>146</v>
      </c>
      <c r="B152" s="47"/>
      <c r="C152" s="11" t="str">
        <f t="shared" si="4"/>
        <v/>
      </c>
      <c r="D152" s="36"/>
      <c r="E152" s="36"/>
      <c r="F152" s="36"/>
      <c r="G152" s="45"/>
      <c r="H152" s="45"/>
      <c r="I152" s="34"/>
      <c r="J152" s="58"/>
      <c r="K152" s="58"/>
      <c r="L152" s="45"/>
      <c r="M152" s="58"/>
      <c r="N152" s="45"/>
      <c r="O152" s="46"/>
      <c r="P152" s="45"/>
      <c r="Q152" s="32"/>
      <c r="R152" s="38"/>
      <c r="S152" s="45"/>
      <c r="T152" s="58"/>
      <c r="U152" s="45"/>
      <c r="V152" s="58"/>
      <c r="W152" s="45"/>
      <c r="X152" s="58"/>
      <c r="Y152" s="45"/>
      <c r="Z152" s="45"/>
      <c r="AA152" s="47"/>
      <c r="AB152" s="45"/>
      <c r="AC152" s="47"/>
      <c r="AD152" s="40"/>
    </row>
    <row r="153" spans="1:30" ht="12" customHeight="1" x14ac:dyDescent="0.2">
      <c r="A153" s="10">
        <v>147</v>
      </c>
      <c r="B153" s="47"/>
      <c r="C153" s="11" t="str">
        <f t="shared" si="4"/>
        <v/>
      </c>
      <c r="D153" s="36"/>
      <c r="E153" s="36"/>
      <c r="F153" s="36"/>
      <c r="G153" s="45"/>
      <c r="H153" s="45"/>
      <c r="I153" s="34"/>
      <c r="J153" s="58"/>
      <c r="K153" s="58"/>
      <c r="L153" s="45"/>
      <c r="M153" s="58"/>
      <c r="N153" s="45"/>
      <c r="O153" s="46"/>
      <c r="P153" s="45"/>
      <c r="Q153" s="32"/>
      <c r="R153" s="38"/>
      <c r="S153" s="45"/>
      <c r="T153" s="58"/>
      <c r="U153" s="45"/>
      <c r="V153" s="58"/>
      <c r="W153" s="45"/>
      <c r="X153" s="58"/>
      <c r="Y153" s="45"/>
      <c r="Z153" s="45"/>
      <c r="AA153" s="47"/>
      <c r="AB153" s="45"/>
      <c r="AC153" s="47"/>
      <c r="AD153" s="40"/>
    </row>
    <row r="154" spans="1:30" ht="12" customHeight="1" x14ac:dyDescent="0.2">
      <c r="A154" s="10">
        <v>148</v>
      </c>
      <c r="B154" s="47"/>
      <c r="C154" s="11" t="str">
        <f t="shared" si="4"/>
        <v/>
      </c>
      <c r="D154" s="36"/>
      <c r="E154" s="36"/>
      <c r="F154" s="36"/>
      <c r="G154" s="45"/>
      <c r="H154" s="45"/>
      <c r="I154" s="34"/>
      <c r="J154" s="58"/>
      <c r="K154" s="58"/>
      <c r="L154" s="45"/>
      <c r="M154" s="58"/>
      <c r="N154" s="45"/>
      <c r="O154" s="46"/>
      <c r="P154" s="45"/>
      <c r="Q154" s="32"/>
      <c r="R154" s="38"/>
      <c r="S154" s="45"/>
      <c r="T154" s="58"/>
      <c r="U154" s="45"/>
      <c r="V154" s="58"/>
      <c r="W154" s="45"/>
      <c r="X154" s="58"/>
      <c r="Y154" s="45"/>
      <c r="Z154" s="45"/>
      <c r="AA154" s="47"/>
      <c r="AB154" s="45"/>
      <c r="AC154" s="47"/>
      <c r="AD154" s="40"/>
    </row>
    <row r="155" spans="1:30" ht="12" customHeight="1" x14ac:dyDescent="0.2">
      <c r="A155" s="10">
        <v>149</v>
      </c>
      <c r="B155" s="47"/>
      <c r="C155" s="11" t="str">
        <f t="shared" si="4"/>
        <v/>
      </c>
      <c r="D155" s="36"/>
      <c r="E155" s="36"/>
      <c r="F155" s="36"/>
      <c r="G155" s="45"/>
      <c r="H155" s="45"/>
      <c r="I155" s="34"/>
      <c r="J155" s="58"/>
      <c r="K155" s="58"/>
      <c r="L155" s="45"/>
      <c r="M155" s="58"/>
      <c r="N155" s="45"/>
      <c r="O155" s="46"/>
      <c r="P155" s="45"/>
      <c r="Q155" s="32"/>
      <c r="R155" s="38"/>
      <c r="S155" s="45"/>
      <c r="T155" s="58"/>
      <c r="U155" s="45"/>
      <c r="V155" s="58"/>
      <c r="W155" s="45"/>
      <c r="X155" s="58"/>
      <c r="Y155" s="45"/>
      <c r="Z155" s="45"/>
      <c r="AA155" s="47"/>
      <c r="AB155" s="45"/>
      <c r="AC155" s="47"/>
      <c r="AD155" s="40"/>
    </row>
    <row r="156" spans="1:30" ht="12" customHeight="1" x14ac:dyDescent="0.2">
      <c r="A156" s="10">
        <v>150</v>
      </c>
      <c r="B156" s="47"/>
      <c r="C156" s="11" t="str">
        <f t="shared" si="4"/>
        <v/>
      </c>
      <c r="D156" s="36"/>
      <c r="E156" s="36"/>
      <c r="F156" s="36"/>
      <c r="G156" s="45"/>
      <c r="H156" s="45"/>
      <c r="I156" s="34"/>
      <c r="J156" s="58"/>
      <c r="K156" s="58"/>
      <c r="L156" s="45"/>
      <c r="M156" s="58"/>
      <c r="N156" s="45"/>
      <c r="O156" s="46"/>
      <c r="P156" s="45"/>
      <c r="Q156" s="32"/>
      <c r="R156" s="38"/>
      <c r="S156" s="45"/>
      <c r="T156" s="58"/>
      <c r="U156" s="45"/>
      <c r="V156" s="58"/>
      <c r="W156" s="45"/>
      <c r="X156" s="58"/>
      <c r="Y156" s="45"/>
      <c r="Z156" s="45"/>
      <c r="AA156" s="47"/>
      <c r="AB156" s="45"/>
      <c r="AC156" s="47"/>
      <c r="AD156" s="40"/>
    </row>
    <row r="157" spans="1:30" ht="12" customHeight="1" x14ac:dyDescent="0.2">
      <c r="A157" s="10">
        <v>151</v>
      </c>
      <c r="B157" s="47"/>
      <c r="C157" s="11" t="str">
        <f t="shared" si="4"/>
        <v/>
      </c>
      <c r="D157" s="36"/>
      <c r="E157" s="36"/>
      <c r="F157" s="36"/>
      <c r="G157" s="45"/>
      <c r="H157" s="45"/>
      <c r="I157" s="34"/>
      <c r="J157" s="58"/>
      <c r="K157" s="58"/>
      <c r="L157" s="45"/>
      <c r="M157" s="58"/>
      <c r="N157" s="45"/>
      <c r="O157" s="46"/>
      <c r="P157" s="45"/>
      <c r="Q157" s="32"/>
      <c r="R157" s="38"/>
      <c r="S157" s="45"/>
      <c r="T157" s="58"/>
      <c r="U157" s="45"/>
      <c r="V157" s="58"/>
      <c r="W157" s="45"/>
      <c r="X157" s="58"/>
      <c r="Y157" s="45"/>
      <c r="Z157" s="45"/>
      <c r="AA157" s="47"/>
      <c r="AB157" s="45"/>
      <c r="AC157" s="47"/>
      <c r="AD157" s="40"/>
    </row>
    <row r="158" spans="1:30" ht="12" customHeight="1" x14ac:dyDescent="0.2">
      <c r="A158" s="10">
        <v>152</v>
      </c>
      <c r="B158" s="47"/>
      <c r="C158" s="11" t="str">
        <f t="shared" si="4"/>
        <v/>
      </c>
      <c r="D158" s="36"/>
      <c r="E158" s="36"/>
      <c r="F158" s="36"/>
      <c r="G158" s="45"/>
      <c r="H158" s="45"/>
      <c r="I158" s="34"/>
      <c r="J158" s="58"/>
      <c r="K158" s="58"/>
      <c r="L158" s="45"/>
      <c r="M158" s="58"/>
      <c r="N158" s="45"/>
      <c r="O158" s="46"/>
      <c r="P158" s="45"/>
      <c r="Q158" s="32"/>
      <c r="R158" s="38"/>
      <c r="S158" s="45"/>
      <c r="T158" s="58"/>
      <c r="U158" s="45"/>
      <c r="V158" s="58"/>
      <c r="W158" s="45"/>
      <c r="X158" s="58"/>
      <c r="Y158" s="45"/>
      <c r="Z158" s="45"/>
      <c r="AA158" s="47"/>
      <c r="AB158" s="45"/>
      <c r="AC158" s="47"/>
      <c r="AD158" s="40"/>
    </row>
    <row r="159" spans="1:30" ht="12" customHeight="1" x14ac:dyDescent="0.2">
      <c r="A159" s="10">
        <v>153</v>
      </c>
      <c r="B159" s="47"/>
      <c r="C159" s="11" t="str">
        <f t="shared" si="4"/>
        <v/>
      </c>
      <c r="D159" s="36"/>
      <c r="E159" s="36"/>
      <c r="F159" s="36"/>
      <c r="G159" s="45"/>
      <c r="H159" s="45"/>
      <c r="I159" s="34"/>
      <c r="J159" s="58"/>
      <c r="K159" s="58"/>
      <c r="L159" s="45"/>
      <c r="M159" s="58"/>
      <c r="N159" s="45"/>
      <c r="O159" s="46"/>
      <c r="P159" s="45"/>
      <c r="Q159" s="32"/>
      <c r="R159" s="38"/>
      <c r="S159" s="45"/>
      <c r="T159" s="58"/>
      <c r="U159" s="45"/>
      <c r="V159" s="58"/>
      <c r="W159" s="45"/>
      <c r="X159" s="58"/>
      <c r="Y159" s="45"/>
      <c r="Z159" s="45"/>
      <c r="AA159" s="47"/>
      <c r="AB159" s="45"/>
      <c r="AC159" s="47"/>
      <c r="AD159" s="40"/>
    </row>
    <row r="160" spans="1:30" ht="12" customHeight="1" x14ac:dyDescent="0.2">
      <c r="A160" s="10">
        <v>154</v>
      </c>
      <c r="B160" s="47"/>
      <c r="C160" s="11" t="str">
        <f t="shared" si="4"/>
        <v/>
      </c>
      <c r="D160" s="36"/>
      <c r="E160" s="36"/>
      <c r="F160" s="36"/>
      <c r="G160" s="45"/>
      <c r="H160" s="45"/>
      <c r="I160" s="34"/>
      <c r="J160" s="58"/>
      <c r="K160" s="58"/>
      <c r="L160" s="45"/>
      <c r="M160" s="58"/>
      <c r="N160" s="45"/>
      <c r="O160" s="46"/>
      <c r="P160" s="45"/>
      <c r="Q160" s="32"/>
      <c r="R160" s="38"/>
      <c r="S160" s="45"/>
      <c r="T160" s="58"/>
      <c r="U160" s="45"/>
      <c r="V160" s="58"/>
      <c r="W160" s="45"/>
      <c r="X160" s="58"/>
      <c r="Y160" s="45"/>
      <c r="Z160" s="45"/>
      <c r="AA160" s="47"/>
      <c r="AB160" s="45"/>
      <c r="AC160" s="47"/>
      <c r="AD160" s="40"/>
    </row>
    <row r="161" spans="1:30" ht="12" customHeight="1" x14ac:dyDescent="0.2">
      <c r="A161" s="10">
        <v>155</v>
      </c>
      <c r="B161" s="47"/>
      <c r="C161" s="11" t="str">
        <f t="shared" si="4"/>
        <v/>
      </c>
      <c r="D161" s="36"/>
      <c r="E161" s="36"/>
      <c r="F161" s="36"/>
      <c r="G161" s="45"/>
      <c r="H161" s="45"/>
      <c r="I161" s="34"/>
      <c r="J161" s="58"/>
      <c r="K161" s="58"/>
      <c r="L161" s="45"/>
      <c r="M161" s="58"/>
      <c r="N161" s="45"/>
      <c r="O161" s="46"/>
      <c r="P161" s="45"/>
      <c r="Q161" s="32"/>
      <c r="R161" s="38"/>
      <c r="S161" s="45"/>
      <c r="T161" s="58"/>
      <c r="U161" s="45"/>
      <c r="V161" s="58"/>
      <c r="W161" s="45"/>
      <c r="X161" s="58"/>
      <c r="Y161" s="45"/>
      <c r="Z161" s="45"/>
      <c r="AA161" s="47"/>
      <c r="AB161" s="45"/>
      <c r="AC161" s="47"/>
      <c r="AD161" s="40"/>
    </row>
    <row r="162" spans="1:30" ht="12" customHeight="1" x14ac:dyDescent="0.2">
      <c r="A162" s="10">
        <v>156</v>
      </c>
      <c r="B162" s="47"/>
      <c r="C162" s="11" t="str">
        <f t="shared" si="4"/>
        <v/>
      </c>
      <c r="D162" s="36"/>
      <c r="E162" s="36"/>
      <c r="F162" s="36"/>
      <c r="G162" s="45"/>
      <c r="H162" s="45"/>
      <c r="I162" s="34"/>
      <c r="J162" s="58"/>
      <c r="K162" s="58"/>
      <c r="L162" s="45"/>
      <c r="M162" s="58"/>
      <c r="N162" s="45"/>
      <c r="O162" s="46"/>
      <c r="P162" s="45"/>
      <c r="Q162" s="32"/>
      <c r="R162" s="38"/>
      <c r="S162" s="45"/>
      <c r="T162" s="58"/>
      <c r="U162" s="45"/>
      <c r="V162" s="58"/>
      <c r="W162" s="45"/>
      <c r="X162" s="58"/>
      <c r="Y162" s="45"/>
      <c r="Z162" s="45"/>
      <c r="AA162" s="47"/>
      <c r="AB162" s="45"/>
      <c r="AC162" s="47"/>
      <c r="AD162" s="40"/>
    </row>
    <row r="163" spans="1:30" ht="12" customHeight="1" x14ac:dyDescent="0.2">
      <c r="A163" s="10">
        <v>157</v>
      </c>
      <c r="B163" s="47"/>
      <c r="C163" s="11" t="str">
        <f t="shared" si="4"/>
        <v/>
      </c>
      <c r="D163" s="36"/>
      <c r="E163" s="36"/>
      <c r="F163" s="36"/>
      <c r="G163" s="45"/>
      <c r="H163" s="45"/>
      <c r="I163" s="34"/>
      <c r="J163" s="58"/>
      <c r="K163" s="58"/>
      <c r="L163" s="45"/>
      <c r="M163" s="58"/>
      <c r="N163" s="45"/>
      <c r="O163" s="46"/>
      <c r="P163" s="45"/>
      <c r="Q163" s="32"/>
      <c r="R163" s="38"/>
      <c r="S163" s="45"/>
      <c r="T163" s="58"/>
      <c r="U163" s="45"/>
      <c r="V163" s="58"/>
      <c r="W163" s="45"/>
      <c r="X163" s="58"/>
      <c r="Y163" s="45"/>
      <c r="Z163" s="45"/>
      <c r="AA163" s="47"/>
      <c r="AB163" s="45"/>
      <c r="AC163" s="47"/>
      <c r="AD163" s="40"/>
    </row>
    <row r="164" spans="1:30" ht="12" customHeight="1" x14ac:dyDescent="0.2">
      <c r="A164" s="10">
        <v>158</v>
      </c>
      <c r="B164" s="47"/>
      <c r="C164" s="11" t="str">
        <f t="shared" si="4"/>
        <v/>
      </c>
      <c r="D164" s="36"/>
      <c r="E164" s="36"/>
      <c r="F164" s="36"/>
      <c r="G164" s="45"/>
      <c r="H164" s="45"/>
      <c r="I164" s="34"/>
      <c r="J164" s="58"/>
      <c r="K164" s="58"/>
      <c r="L164" s="45"/>
      <c r="M164" s="58"/>
      <c r="N164" s="45"/>
      <c r="O164" s="46"/>
      <c r="P164" s="45"/>
      <c r="Q164" s="32"/>
      <c r="R164" s="38"/>
      <c r="S164" s="45"/>
      <c r="T164" s="58"/>
      <c r="U164" s="45"/>
      <c r="V164" s="58"/>
      <c r="W164" s="45"/>
      <c r="X164" s="58"/>
      <c r="Y164" s="45"/>
      <c r="Z164" s="45"/>
      <c r="AA164" s="47"/>
      <c r="AB164" s="45"/>
      <c r="AC164" s="47"/>
      <c r="AD164" s="40"/>
    </row>
    <row r="165" spans="1:30" ht="12" customHeight="1" x14ac:dyDescent="0.2">
      <c r="A165" s="10">
        <v>159</v>
      </c>
      <c r="B165" s="47"/>
      <c r="C165" s="11" t="str">
        <f t="shared" si="4"/>
        <v/>
      </c>
      <c r="D165" s="36"/>
      <c r="E165" s="36"/>
      <c r="F165" s="36"/>
      <c r="G165" s="45"/>
      <c r="H165" s="45"/>
      <c r="I165" s="34"/>
      <c r="J165" s="58"/>
      <c r="K165" s="58"/>
      <c r="L165" s="45"/>
      <c r="M165" s="58"/>
      <c r="N165" s="45"/>
      <c r="O165" s="46"/>
      <c r="P165" s="45"/>
      <c r="Q165" s="32"/>
      <c r="R165" s="38"/>
      <c r="S165" s="45"/>
      <c r="T165" s="58"/>
      <c r="U165" s="45"/>
      <c r="V165" s="58"/>
      <c r="W165" s="45"/>
      <c r="X165" s="58"/>
      <c r="Y165" s="45"/>
      <c r="Z165" s="45"/>
      <c r="AA165" s="47"/>
      <c r="AB165" s="45"/>
      <c r="AC165" s="47"/>
      <c r="AD165" s="40"/>
    </row>
    <row r="166" spans="1:30" ht="12" customHeight="1" x14ac:dyDescent="0.2">
      <c r="A166" s="10">
        <v>160</v>
      </c>
      <c r="B166" s="47"/>
      <c r="C166" s="11" t="str">
        <f t="shared" si="4"/>
        <v/>
      </c>
      <c r="D166" s="36"/>
      <c r="E166" s="36"/>
      <c r="F166" s="36"/>
      <c r="G166" s="45"/>
      <c r="H166" s="45"/>
      <c r="I166" s="34"/>
      <c r="J166" s="58"/>
      <c r="K166" s="58"/>
      <c r="L166" s="45"/>
      <c r="M166" s="58"/>
      <c r="N166" s="45"/>
      <c r="O166" s="46"/>
      <c r="P166" s="45"/>
      <c r="Q166" s="32"/>
      <c r="R166" s="38"/>
      <c r="S166" s="45"/>
      <c r="T166" s="58"/>
      <c r="U166" s="45"/>
      <c r="V166" s="58"/>
      <c r="W166" s="45"/>
      <c r="X166" s="58"/>
      <c r="Y166" s="45"/>
      <c r="Z166" s="45"/>
      <c r="AA166" s="47"/>
      <c r="AB166" s="45"/>
      <c r="AC166" s="47"/>
      <c r="AD166" s="40"/>
    </row>
    <row r="167" spans="1:30" ht="12" customHeight="1" x14ac:dyDescent="0.2">
      <c r="A167" s="10">
        <v>161</v>
      </c>
      <c r="B167" s="47"/>
      <c r="C167" s="11" t="str">
        <f t="shared" si="4"/>
        <v/>
      </c>
      <c r="D167" s="36"/>
      <c r="E167" s="36"/>
      <c r="F167" s="36"/>
      <c r="G167" s="45"/>
      <c r="H167" s="45"/>
      <c r="I167" s="34"/>
      <c r="J167" s="58"/>
      <c r="K167" s="58"/>
      <c r="L167" s="45"/>
      <c r="M167" s="58"/>
      <c r="N167" s="45"/>
      <c r="O167" s="46"/>
      <c r="P167" s="45"/>
      <c r="Q167" s="32"/>
      <c r="R167" s="38"/>
      <c r="S167" s="45"/>
      <c r="T167" s="58"/>
      <c r="U167" s="45"/>
      <c r="V167" s="58"/>
      <c r="W167" s="45"/>
      <c r="X167" s="58"/>
      <c r="Y167" s="45"/>
      <c r="Z167" s="45"/>
      <c r="AA167" s="47"/>
      <c r="AB167" s="45"/>
      <c r="AC167" s="47"/>
      <c r="AD167" s="40"/>
    </row>
    <row r="168" spans="1:30" ht="12" customHeight="1" x14ac:dyDescent="0.2">
      <c r="A168" s="10">
        <v>162</v>
      </c>
      <c r="B168" s="47"/>
      <c r="C168" s="11" t="str">
        <f t="shared" si="4"/>
        <v/>
      </c>
      <c r="D168" s="36"/>
      <c r="E168" s="36"/>
      <c r="F168" s="36"/>
      <c r="G168" s="45"/>
      <c r="H168" s="45"/>
      <c r="I168" s="34"/>
      <c r="J168" s="58"/>
      <c r="K168" s="58"/>
      <c r="L168" s="45"/>
      <c r="M168" s="58"/>
      <c r="N168" s="45"/>
      <c r="O168" s="46"/>
      <c r="P168" s="45"/>
      <c r="Q168" s="32"/>
      <c r="R168" s="38"/>
      <c r="S168" s="45"/>
      <c r="T168" s="58"/>
      <c r="U168" s="45"/>
      <c r="V168" s="58"/>
      <c r="W168" s="45"/>
      <c r="X168" s="58"/>
      <c r="Y168" s="45"/>
      <c r="Z168" s="45"/>
      <c r="AA168" s="47"/>
      <c r="AB168" s="45"/>
      <c r="AC168" s="47"/>
      <c r="AD168" s="40"/>
    </row>
    <row r="169" spans="1:30" ht="12" customHeight="1" x14ac:dyDescent="0.2">
      <c r="A169" s="10">
        <v>163</v>
      </c>
      <c r="B169" s="47"/>
      <c r="C169" s="11" t="str">
        <f t="shared" si="4"/>
        <v/>
      </c>
      <c r="D169" s="36"/>
      <c r="E169" s="36"/>
      <c r="F169" s="36"/>
      <c r="G169" s="45"/>
      <c r="H169" s="45"/>
      <c r="I169" s="34"/>
      <c r="J169" s="58"/>
      <c r="K169" s="58"/>
      <c r="L169" s="45"/>
      <c r="M169" s="58"/>
      <c r="N169" s="45"/>
      <c r="O169" s="46"/>
      <c r="P169" s="45"/>
      <c r="Q169" s="32"/>
      <c r="R169" s="38"/>
      <c r="S169" s="45"/>
      <c r="T169" s="58"/>
      <c r="U169" s="45"/>
      <c r="V169" s="58"/>
      <c r="W169" s="45"/>
      <c r="X169" s="58"/>
      <c r="Y169" s="45"/>
      <c r="Z169" s="45"/>
      <c r="AA169" s="47"/>
      <c r="AB169" s="45"/>
      <c r="AC169" s="47"/>
      <c r="AD169" s="40"/>
    </row>
    <row r="170" spans="1:30" ht="12" customHeight="1" x14ac:dyDescent="0.2">
      <c r="A170" s="10">
        <v>164</v>
      </c>
      <c r="B170" s="47"/>
      <c r="C170" s="11" t="str">
        <f t="shared" si="4"/>
        <v/>
      </c>
      <c r="D170" s="36"/>
      <c r="E170" s="36"/>
      <c r="F170" s="36"/>
      <c r="G170" s="45"/>
      <c r="H170" s="45"/>
      <c r="I170" s="34"/>
      <c r="J170" s="58"/>
      <c r="K170" s="58"/>
      <c r="L170" s="45"/>
      <c r="M170" s="58"/>
      <c r="N170" s="45"/>
      <c r="O170" s="46"/>
      <c r="P170" s="45"/>
      <c r="Q170" s="32"/>
      <c r="R170" s="38"/>
      <c r="S170" s="45"/>
      <c r="T170" s="58"/>
      <c r="U170" s="45"/>
      <c r="V170" s="58"/>
      <c r="W170" s="45"/>
      <c r="X170" s="58"/>
      <c r="Y170" s="45"/>
      <c r="Z170" s="45"/>
      <c r="AA170" s="47"/>
      <c r="AB170" s="45"/>
      <c r="AC170" s="47"/>
      <c r="AD170" s="40"/>
    </row>
    <row r="171" spans="1:30" ht="12" customHeight="1" x14ac:dyDescent="0.2">
      <c r="A171" s="10">
        <v>165</v>
      </c>
      <c r="B171" s="47"/>
      <c r="C171" s="11" t="str">
        <f t="shared" ref="C171:C234" si="5">IF(B171=0,"",VLOOKUP(B171,BASE,2,0))</f>
        <v/>
      </c>
      <c r="D171" s="36"/>
      <c r="E171" s="36"/>
      <c r="F171" s="36"/>
      <c r="G171" s="45"/>
      <c r="H171" s="45"/>
      <c r="I171" s="34"/>
      <c r="J171" s="58"/>
      <c r="K171" s="58"/>
      <c r="L171" s="45"/>
      <c r="M171" s="58"/>
      <c r="N171" s="45"/>
      <c r="O171" s="46"/>
      <c r="P171" s="45"/>
      <c r="Q171" s="32"/>
      <c r="R171" s="38"/>
      <c r="S171" s="45"/>
      <c r="T171" s="58"/>
      <c r="U171" s="45"/>
      <c r="V171" s="58"/>
      <c r="W171" s="45"/>
      <c r="X171" s="58"/>
      <c r="Y171" s="45"/>
      <c r="Z171" s="45"/>
      <c r="AA171" s="47"/>
      <c r="AB171" s="45"/>
      <c r="AC171" s="47"/>
      <c r="AD171" s="40"/>
    </row>
    <row r="172" spans="1:30" ht="12" customHeight="1" x14ac:dyDescent="0.2">
      <c r="A172" s="10">
        <v>166</v>
      </c>
      <c r="B172" s="47"/>
      <c r="C172" s="11" t="str">
        <f t="shared" si="5"/>
        <v/>
      </c>
      <c r="D172" s="36"/>
      <c r="E172" s="36"/>
      <c r="F172" s="36"/>
      <c r="G172" s="45"/>
      <c r="H172" s="45"/>
      <c r="I172" s="34"/>
      <c r="J172" s="58"/>
      <c r="K172" s="58"/>
      <c r="L172" s="45"/>
      <c r="M172" s="58"/>
      <c r="N172" s="45"/>
      <c r="O172" s="46"/>
      <c r="P172" s="45"/>
      <c r="Q172" s="32"/>
      <c r="R172" s="38"/>
      <c r="S172" s="45"/>
      <c r="T172" s="58"/>
      <c r="U172" s="45"/>
      <c r="V172" s="58"/>
      <c r="W172" s="45"/>
      <c r="X172" s="58"/>
      <c r="Y172" s="45"/>
      <c r="Z172" s="45"/>
      <c r="AA172" s="47"/>
      <c r="AB172" s="45"/>
      <c r="AC172" s="47"/>
      <c r="AD172" s="40"/>
    </row>
    <row r="173" spans="1:30" ht="12" customHeight="1" x14ac:dyDescent="0.2">
      <c r="A173" s="10">
        <v>167</v>
      </c>
      <c r="B173" s="47"/>
      <c r="C173" s="11" t="str">
        <f t="shared" si="5"/>
        <v/>
      </c>
      <c r="D173" s="36"/>
      <c r="E173" s="36"/>
      <c r="F173" s="36"/>
      <c r="G173" s="45"/>
      <c r="H173" s="45"/>
      <c r="I173" s="34"/>
      <c r="J173" s="58"/>
      <c r="K173" s="58"/>
      <c r="L173" s="45"/>
      <c r="M173" s="58"/>
      <c r="N173" s="45"/>
      <c r="O173" s="46"/>
      <c r="P173" s="45"/>
      <c r="Q173" s="32"/>
      <c r="R173" s="38"/>
      <c r="S173" s="45"/>
      <c r="T173" s="58"/>
      <c r="U173" s="45"/>
      <c r="V173" s="58"/>
      <c r="W173" s="45"/>
      <c r="X173" s="58"/>
      <c r="Y173" s="45"/>
      <c r="Z173" s="45"/>
      <c r="AA173" s="47"/>
      <c r="AB173" s="45"/>
      <c r="AC173" s="47"/>
      <c r="AD173" s="40"/>
    </row>
    <row r="174" spans="1:30" ht="12" customHeight="1" x14ac:dyDescent="0.2">
      <c r="A174" s="10">
        <v>168</v>
      </c>
      <c r="B174" s="47"/>
      <c r="C174" s="11" t="str">
        <f t="shared" si="5"/>
        <v/>
      </c>
      <c r="D174" s="36"/>
      <c r="E174" s="36"/>
      <c r="F174" s="36"/>
      <c r="G174" s="45"/>
      <c r="H174" s="45"/>
      <c r="I174" s="34"/>
      <c r="J174" s="58"/>
      <c r="K174" s="58"/>
      <c r="L174" s="45"/>
      <c r="M174" s="58"/>
      <c r="N174" s="45"/>
      <c r="O174" s="46"/>
      <c r="P174" s="45"/>
      <c r="Q174" s="32"/>
      <c r="R174" s="38"/>
      <c r="S174" s="45"/>
      <c r="T174" s="58"/>
      <c r="U174" s="45"/>
      <c r="V174" s="58"/>
      <c r="W174" s="45"/>
      <c r="X174" s="58"/>
      <c r="Y174" s="45"/>
      <c r="Z174" s="45"/>
      <c r="AA174" s="47"/>
      <c r="AB174" s="45"/>
      <c r="AC174" s="47"/>
      <c r="AD174" s="40"/>
    </row>
    <row r="175" spans="1:30" ht="12" customHeight="1" x14ac:dyDescent="0.2">
      <c r="A175" s="10">
        <v>169</v>
      </c>
      <c r="B175" s="47"/>
      <c r="C175" s="11" t="str">
        <f t="shared" si="5"/>
        <v/>
      </c>
      <c r="D175" s="36"/>
      <c r="E175" s="36"/>
      <c r="F175" s="36"/>
      <c r="G175" s="45"/>
      <c r="H175" s="45"/>
      <c r="I175" s="34"/>
      <c r="J175" s="58"/>
      <c r="K175" s="58"/>
      <c r="L175" s="45"/>
      <c r="M175" s="58"/>
      <c r="N175" s="45"/>
      <c r="O175" s="46"/>
      <c r="P175" s="45"/>
      <c r="Q175" s="32"/>
      <c r="R175" s="38"/>
      <c r="S175" s="45"/>
      <c r="T175" s="58"/>
      <c r="U175" s="45"/>
      <c r="V175" s="58"/>
      <c r="W175" s="45"/>
      <c r="X175" s="58"/>
      <c r="Y175" s="45"/>
      <c r="Z175" s="45"/>
      <c r="AA175" s="47"/>
      <c r="AB175" s="45"/>
      <c r="AC175" s="47"/>
      <c r="AD175" s="40"/>
    </row>
    <row r="176" spans="1:30" ht="12" customHeight="1" x14ac:dyDescent="0.2">
      <c r="A176" s="10">
        <v>170</v>
      </c>
      <c r="B176" s="47"/>
      <c r="C176" s="11" t="str">
        <f t="shared" si="5"/>
        <v/>
      </c>
      <c r="D176" s="36"/>
      <c r="E176" s="36"/>
      <c r="F176" s="36"/>
      <c r="G176" s="45"/>
      <c r="H176" s="45"/>
      <c r="I176" s="34"/>
      <c r="J176" s="58"/>
      <c r="K176" s="58"/>
      <c r="L176" s="45"/>
      <c r="M176" s="58"/>
      <c r="N176" s="45"/>
      <c r="O176" s="46"/>
      <c r="P176" s="45"/>
      <c r="Q176" s="32"/>
      <c r="R176" s="38"/>
      <c r="S176" s="45"/>
      <c r="T176" s="58"/>
      <c r="U176" s="45"/>
      <c r="V176" s="58"/>
      <c r="W176" s="45"/>
      <c r="X176" s="58"/>
      <c r="Y176" s="45"/>
      <c r="Z176" s="45"/>
      <c r="AA176" s="47"/>
      <c r="AB176" s="45"/>
      <c r="AC176" s="47"/>
      <c r="AD176" s="40"/>
    </row>
    <row r="177" spans="1:30" ht="12" customHeight="1" x14ac:dyDescent="0.2">
      <c r="A177" s="10">
        <v>171</v>
      </c>
      <c r="B177" s="47"/>
      <c r="C177" s="11" t="str">
        <f t="shared" si="5"/>
        <v/>
      </c>
      <c r="D177" s="36"/>
      <c r="E177" s="36"/>
      <c r="F177" s="36"/>
      <c r="G177" s="45"/>
      <c r="H177" s="45"/>
      <c r="I177" s="34"/>
      <c r="J177" s="58"/>
      <c r="K177" s="58"/>
      <c r="L177" s="45"/>
      <c r="M177" s="58"/>
      <c r="N177" s="45"/>
      <c r="O177" s="46"/>
      <c r="P177" s="45"/>
      <c r="Q177" s="32"/>
      <c r="R177" s="38"/>
      <c r="S177" s="45"/>
      <c r="T177" s="58"/>
      <c r="U177" s="45"/>
      <c r="V177" s="58"/>
      <c r="W177" s="45"/>
      <c r="X177" s="58"/>
      <c r="Y177" s="45"/>
      <c r="Z177" s="45"/>
      <c r="AA177" s="47"/>
      <c r="AB177" s="45"/>
      <c r="AC177" s="47"/>
      <c r="AD177" s="40"/>
    </row>
    <row r="178" spans="1:30" ht="12" customHeight="1" x14ac:dyDescent="0.2">
      <c r="A178" s="10">
        <v>172</v>
      </c>
      <c r="B178" s="47"/>
      <c r="C178" s="11" t="str">
        <f t="shared" si="5"/>
        <v/>
      </c>
      <c r="D178" s="36"/>
      <c r="E178" s="36"/>
      <c r="F178" s="36"/>
      <c r="G178" s="45"/>
      <c r="H178" s="45"/>
      <c r="I178" s="34"/>
      <c r="J178" s="58"/>
      <c r="K178" s="58"/>
      <c r="L178" s="45"/>
      <c r="M178" s="58"/>
      <c r="N178" s="45"/>
      <c r="O178" s="46"/>
      <c r="P178" s="45"/>
      <c r="Q178" s="32"/>
      <c r="R178" s="38"/>
      <c r="S178" s="45"/>
      <c r="T178" s="58"/>
      <c r="U178" s="45"/>
      <c r="V178" s="58"/>
      <c r="W178" s="45"/>
      <c r="X178" s="58"/>
      <c r="Y178" s="45"/>
      <c r="Z178" s="45"/>
      <c r="AA178" s="47"/>
      <c r="AB178" s="45"/>
      <c r="AC178" s="47"/>
      <c r="AD178" s="40"/>
    </row>
    <row r="179" spans="1:30" ht="12" customHeight="1" x14ac:dyDescent="0.2">
      <c r="A179" s="10">
        <v>173</v>
      </c>
      <c r="B179" s="47"/>
      <c r="C179" s="11" t="str">
        <f t="shared" si="5"/>
        <v/>
      </c>
      <c r="D179" s="36"/>
      <c r="E179" s="36"/>
      <c r="F179" s="36"/>
      <c r="G179" s="45"/>
      <c r="H179" s="45"/>
      <c r="I179" s="34"/>
      <c r="J179" s="58"/>
      <c r="K179" s="58"/>
      <c r="L179" s="45"/>
      <c r="M179" s="58"/>
      <c r="N179" s="45"/>
      <c r="O179" s="46"/>
      <c r="P179" s="45"/>
      <c r="Q179" s="32"/>
      <c r="R179" s="38"/>
      <c r="S179" s="45"/>
      <c r="T179" s="58"/>
      <c r="U179" s="45"/>
      <c r="V179" s="58"/>
      <c r="W179" s="45"/>
      <c r="X179" s="58"/>
      <c r="Y179" s="45"/>
      <c r="Z179" s="45"/>
      <c r="AA179" s="47"/>
      <c r="AB179" s="45"/>
      <c r="AC179" s="47"/>
      <c r="AD179" s="40"/>
    </row>
    <row r="180" spans="1:30" ht="12" customHeight="1" x14ac:dyDescent="0.2">
      <c r="A180" s="10">
        <v>174</v>
      </c>
      <c r="B180" s="47"/>
      <c r="C180" s="11" t="str">
        <f t="shared" si="5"/>
        <v/>
      </c>
      <c r="D180" s="36"/>
      <c r="E180" s="36"/>
      <c r="F180" s="36"/>
      <c r="G180" s="45"/>
      <c r="H180" s="45"/>
      <c r="I180" s="34"/>
      <c r="J180" s="58"/>
      <c r="K180" s="58"/>
      <c r="L180" s="45"/>
      <c r="M180" s="58"/>
      <c r="N180" s="45"/>
      <c r="O180" s="46"/>
      <c r="P180" s="45"/>
      <c r="Q180" s="32"/>
      <c r="R180" s="38"/>
      <c r="S180" s="45"/>
      <c r="T180" s="58"/>
      <c r="U180" s="45"/>
      <c r="V180" s="58"/>
      <c r="W180" s="45"/>
      <c r="X180" s="58"/>
      <c r="Y180" s="45"/>
      <c r="Z180" s="45"/>
      <c r="AA180" s="47"/>
      <c r="AB180" s="45"/>
      <c r="AC180" s="47"/>
      <c r="AD180" s="40"/>
    </row>
    <row r="181" spans="1:30" ht="12" customHeight="1" x14ac:dyDescent="0.2">
      <c r="A181" s="10">
        <v>175</v>
      </c>
      <c r="B181" s="47"/>
      <c r="C181" s="11" t="str">
        <f t="shared" si="5"/>
        <v/>
      </c>
      <c r="D181" s="36"/>
      <c r="E181" s="36"/>
      <c r="F181" s="36"/>
      <c r="G181" s="45"/>
      <c r="H181" s="45"/>
      <c r="I181" s="34"/>
      <c r="J181" s="58"/>
      <c r="K181" s="58"/>
      <c r="L181" s="45"/>
      <c r="M181" s="58"/>
      <c r="N181" s="45"/>
      <c r="O181" s="46"/>
      <c r="P181" s="45"/>
      <c r="Q181" s="32"/>
      <c r="R181" s="38"/>
      <c r="S181" s="45"/>
      <c r="T181" s="58"/>
      <c r="U181" s="45"/>
      <c r="V181" s="58"/>
      <c r="W181" s="45"/>
      <c r="X181" s="58"/>
      <c r="Y181" s="45"/>
      <c r="Z181" s="45"/>
      <c r="AA181" s="47"/>
      <c r="AB181" s="45"/>
      <c r="AC181" s="47"/>
      <c r="AD181" s="40"/>
    </row>
    <row r="182" spans="1:30" ht="12" customHeight="1" x14ac:dyDescent="0.2">
      <c r="A182" s="10">
        <v>176</v>
      </c>
      <c r="B182" s="47"/>
      <c r="C182" s="11" t="str">
        <f t="shared" si="5"/>
        <v/>
      </c>
      <c r="D182" s="36"/>
      <c r="E182" s="36"/>
      <c r="F182" s="36"/>
      <c r="G182" s="45"/>
      <c r="H182" s="45"/>
      <c r="I182" s="34"/>
      <c r="J182" s="58"/>
      <c r="K182" s="58"/>
      <c r="L182" s="45"/>
      <c r="M182" s="58"/>
      <c r="N182" s="45"/>
      <c r="O182" s="46"/>
      <c r="P182" s="45"/>
      <c r="Q182" s="32"/>
      <c r="R182" s="38"/>
      <c r="S182" s="45"/>
      <c r="T182" s="58"/>
      <c r="U182" s="45"/>
      <c r="V182" s="58"/>
      <c r="W182" s="45"/>
      <c r="X182" s="58"/>
      <c r="Y182" s="45"/>
      <c r="Z182" s="45"/>
      <c r="AA182" s="47"/>
      <c r="AB182" s="45"/>
      <c r="AC182" s="47"/>
      <c r="AD182" s="40"/>
    </row>
    <row r="183" spans="1:30" ht="12" customHeight="1" x14ac:dyDescent="0.2">
      <c r="A183" s="10">
        <v>177</v>
      </c>
      <c r="B183" s="47"/>
      <c r="C183" s="11" t="str">
        <f t="shared" si="5"/>
        <v/>
      </c>
      <c r="D183" s="36"/>
      <c r="E183" s="36"/>
      <c r="F183" s="36"/>
      <c r="G183" s="45"/>
      <c r="H183" s="45"/>
      <c r="I183" s="34"/>
      <c r="J183" s="58"/>
      <c r="K183" s="58"/>
      <c r="L183" s="45"/>
      <c r="M183" s="58"/>
      <c r="N183" s="45"/>
      <c r="O183" s="46"/>
      <c r="P183" s="45"/>
      <c r="Q183" s="32"/>
      <c r="R183" s="38"/>
      <c r="S183" s="45"/>
      <c r="T183" s="58"/>
      <c r="U183" s="45"/>
      <c r="V183" s="58"/>
      <c r="W183" s="45"/>
      <c r="X183" s="58"/>
      <c r="Y183" s="45"/>
      <c r="Z183" s="45"/>
      <c r="AA183" s="47"/>
      <c r="AB183" s="45"/>
      <c r="AC183" s="47"/>
      <c r="AD183" s="40"/>
    </row>
    <row r="184" spans="1:30" ht="12" customHeight="1" x14ac:dyDescent="0.2">
      <c r="A184" s="10">
        <v>178</v>
      </c>
      <c r="B184" s="47"/>
      <c r="C184" s="11" t="str">
        <f t="shared" si="5"/>
        <v/>
      </c>
      <c r="D184" s="36"/>
      <c r="E184" s="36"/>
      <c r="F184" s="36"/>
      <c r="G184" s="45"/>
      <c r="H184" s="45"/>
      <c r="I184" s="34"/>
      <c r="J184" s="58"/>
      <c r="K184" s="58"/>
      <c r="L184" s="45"/>
      <c r="M184" s="58"/>
      <c r="N184" s="45"/>
      <c r="O184" s="46"/>
      <c r="P184" s="45"/>
      <c r="Q184" s="32"/>
      <c r="R184" s="38"/>
      <c r="S184" s="45"/>
      <c r="T184" s="58"/>
      <c r="U184" s="45"/>
      <c r="V184" s="58"/>
      <c r="W184" s="45"/>
      <c r="X184" s="58"/>
      <c r="Y184" s="45"/>
      <c r="Z184" s="45"/>
      <c r="AA184" s="47"/>
      <c r="AB184" s="45"/>
      <c r="AC184" s="47"/>
      <c r="AD184" s="40"/>
    </row>
    <row r="185" spans="1:30" ht="12" customHeight="1" x14ac:dyDescent="0.2">
      <c r="A185" s="10">
        <v>179</v>
      </c>
      <c r="B185" s="47"/>
      <c r="C185" s="11" t="str">
        <f t="shared" si="5"/>
        <v/>
      </c>
      <c r="D185" s="36"/>
      <c r="E185" s="36"/>
      <c r="F185" s="36"/>
      <c r="G185" s="45"/>
      <c r="H185" s="45"/>
      <c r="I185" s="34"/>
      <c r="J185" s="58"/>
      <c r="K185" s="58"/>
      <c r="L185" s="45"/>
      <c r="M185" s="58"/>
      <c r="N185" s="45"/>
      <c r="O185" s="46"/>
      <c r="P185" s="45"/>
      <c r="Q185" s="32"/>
      <c r="R185" s="38"/>
      <c r="S185" s="45"/>
      <c r="T185" s="58"/>
      <c r="U185" s="45"/>
      <c r="V185" s="58"/>
      <c r="W185" s="45"/>
      <c r="X185" s="58"/>
      <c r="Y185" s="45"/>
      <c r="Z185" s="45"/>
      <c r="AA185" s="47"/>
      <c r="AB185" s="45"/>
      <c r="AC185" s="47"/>
      <c r="AD185" s="40"/>
    </row>
    <row r="186" spans="1:30" ht="12" customHeight="1" x14ac:dyDescent="0.2">
      <c r="A186" s="10">
        <v>180</v>
      </c>
      <c r="B186" s="47"/>
      <c r="C186" s="11" t="str">
        <f t="shared" si="5"/>
        <v/>
      </c>
      <c r="D186" s="36"/>
      <c r="E186" s="36"/>
      <c r="F186" s="36"/>
      <c r="G186" s="45"/>
      <c r="H186" s="45"/>
      <c r="I186" s="34"/>
      <c r="J186" s="58"/>
      <c r="K186" s="58"/>
      <c r="L186" s="45"/>
      <c r="M186" s="58"/>
      <c r="N186" s="45"/>
      <c r="O186" s="46"/>
      <c r="P186" s="45"/>
      <c r="Q186" s="32"/>
      <c r="R186" s="38"/>
      <c r="S186" s="45"/>
      <c r="T186" s="58"/>
      <c r="U186" s="45"/>
      <c r="V186" s="58"/>
      <c r="W186" s="45"/>
      <c r="X186" s="58"/>
      <c r="Y186" s="45"/>
      <c r="Z186" s="45"/>
      <c r="AA186" s="47"/>
      <c r="AB186" s="45"/>
      <c r="AC186" s="47"/>
      <c r="AD186" s="40"/>
    </row>
    <row r="187" spans="1:30" ht="12" customHeight="1" x14ac:dyDescent="0.2">
      <c r="A187" s="10">
        <v>181</v>
      </c>
      <c r="B187" s="47"/>
      <c r="C187" s="11" t="str">
        <f t="shared" si="5"/>
        <v/>
      </c>
      <c r="D187" s="36"/>
      <c r="E187" s="36"/>
      <c r="F187" s="36"/>
      <c r="G187" s="45"/>
      <c r="H187" s="45"/>
      <c r="I187" s="34"/>
      <c r="J187" s="58"/>
      <c r="K187" s="58"/>
      <c r="L187" s="45"/>
      <c r="M187" s="58"/>
      <c r="N187" s="45"/>
      <c r="O187" s="46"/>
      <c r="P187" s="45"/>
      <c r="Q187" s="32"/>
      <c r="R187" s="38"/>
      <c r="S187" s="45"/>
      <c r="T187" s="58"/>
      <c r="U187" s="45"/>
      <c r="V187" s="58"/>
      <c r="W187" s="45"/>
      <c r="X187" s="58"/>
      <c r="Y187" s="45"/>
      <c r="Z187" s="45"/>
      <c r="AA187" s="47"/>
      <c r="AB187" s="45"/>
      <c r="AC187" s="47"/>
      <c r="AD187" s="40"/>
    </row>
    <row r="188" spans="1:30" ht="12" customHeight="1" x14ac:dyDescent="0.2">
      <c r="A188" s="10">
        <v>182</v>
      </c>
      <c r="B188" s="47"/>
      <c r="C188" s="11" t="str">
        <f t="shared" si="5"/>
        <v/>
      </c>
      <c r="D188" s="36"/>
      <c r="E188" s="36"/>
      <c r="F188" s="36"/>
      <c r="G188" s="45"/>
      <c r="H188" s="45"/>
      <c r="I188" s="34"/>
      <c r="J188" s="58"/>
      <c r="K188" s="58"/>
      <c r="L188" s="45"/>
      <c r="M188" s="58"/>
      <c r="N188" s="45"/>
      <c r="O188" s="46"/>
      <c r="P188" s="45"/>
      <c r="Q188" s="32"/>
      <c r="R188" s="38"/>
      <c r="S188" s="45"/>
      <c r="T188" s="58"/>
      <c r="U188" s="45"/>
      <c r="V188" s="58"/>
      <c r="W188" s="45"/>
      <c r="X188" s="58"/>
      <c r="Y188" s="45"/>
      <c r="Z188" s="45"/>
      <c r="AA188" s="47"/>
      <c r="AB188" s="45"/>
      <c r="AC188" s="47"/>
      <c r="AD188" s="40"/>
    </row>
    <row r="189" spans="1:30" ht="12" customHeight="1" x14ac:dyDescent="0.2">
      <c r="A189" s="10">
        <v>183</v>
      </c>
      <c r="B189" s="47"/>
      <c r="C189" s="11" t="str">
        <f t="shared" si="5"/>
        <v/>
      </c>
      <c r="D189" s="36"/>
      <c r="E189" s="36"/>
      <c r="F189" s="36"/>
      <c r="G189" s="45"/>
      <c r="H189" s="45"/>
      <c r="I189" s="34"/>
      <c r="J189" s="58"/>
      <c r="K189" s="58"/>
      <c r="L189" s="45"/>
      <c r="M189" s="58"/>
      <c r="N189" s="45"/>
      <c r="O189" s="46"/>
      <c r="P189" s="45"/>
      <c r="Q189" s="32"/>
      <c r="R189" s="38"/>
      <c r="S189" s="45"/>
      <c r="T189" s="58"/>
      <c r="U189" s="45"/>
      <c r="V189" s="58"/>
      <c r="W189" s="45"/>
      <c r="X189" s="58"/>
      <c r="Y189" s="45"/>
      <c r="Z189" s="45"/>
      <c r="AA189" s="47"/>
      <c r="AB189" s="45"/>
      <c r="AC189" s="47"/>
      <c r="AD189" s="40"/>
    </row>
    <row r="190" spans="1:30" ht="12" customHeight="1" x14ac:dyDescent="0.2">
      <c r="A190" s="10">
        <v>184</v>
      </c>
      <c r="B190" s="47"/>
      <c r="C190" s="11" t="str">
        <f t="shared" si="5"/>
        <v/>
      </c>
      <c r="D190" s="36"/>
      <c r="E190" s="36"/>
      <c r="F190" s="36"/>
      <c r="G190" s="45"/>
      <c r="H190" s="45"/>
      <c r="I190" s="34"/>
      <c r="J190" s="58"/>
      <c r="K190" s="58"/>
      <c r="L190" s="45"/>
      <c r="M190" s="58"/>
      <c r="N190" s="45"/>
      <c r="O190" s="46"/>
      <c r="P190" s="45"/>
      <c r="Q190" s="32"/>
      <c r="R190" s="38"/>
      <c r="S190" s="45"/>
      <c r="T190" s="58"/>
      <c r="U190" s="45"/>
      <c r="V190" s="58"/>
      <c r="W190" s="45"/>
      <c r="X190" s="58"/>
      <c r="Y190" s="45"/>
      <c r="Z190" s="45"/>
      <c r="AA190" s="47"/>
      <c r="AB190" s="45"/>
      <c r="AC190" s="47"/>
      <c r="AD190" s="40"/>
    </row>
    <row r="191" spans="1:30" ht="12" customHeight="1" x14ac:dyDescent="0.2">
      <c r="A191" s="10">
        <v>185</v>
      </c>
      <c r="B191" s="47"/>
      <c r="C191" s="11" t="str">
        <f t="shared" si="5"/>
        <v/>
      </c>
      <c r="D191" s="36"/>
      <c r="E191" s="36"/>
      <c r="F191" s="36"/>
      <c r="G191" s="45"/>
      <c r="H191" s="45"/>
      <c r="I191" s="34"/>
      <c r="J191" s="58"/>
      <c r="K191" s="58"/>
      <c r="L191" s="45"/>
      <c r="M191" s="58"/>
      <c r="N191" s="45"/>
      <c r="O191" s="46"/>
      <c r="P191" s="45"/>
      <c r="Q191" s="32"/>
      <c r="R191" s="38"/>
      <c r="S191" s="45"/>
      <c r="T191" s="58"/>
      <c r="U191" s="45"/>
      <c r="V191" s="58"/>
      <c r="W191" s="45"/>
      <c r="X191" s="58"/>
      <c r="Y191" s="45"/>
      <c r="Z191" s="45"/>
      <c r="AA191" s="47"/>
      <c r="AB191" s="45"/>
      <c r="AC191" s="47"/>
      <c r="AD191" s="40"/>
    </row>
    <row r="192" spans="1:30" ht="12" customHeight="1" x14ac:dyDescent="0.2">
      <c r="A192" s="10">
        <v>186</v>
      </c>
      <c r="B192" s="47"/>
      <c r="C192" s="11" t="str">
        <f t="shared" si="5"/>
        <v/>
      </c>
      <c r="D192" s="36"/>
      <c r="E192" s="36"/>
      <c r="F192" s="36"/>
      <c r="G192" s="45"/>
      <c r="H192" s="45"/>
      <c r="I192" s="34"/>
      <c r="J192" s="58"/>
      <c r="K192" s="58"/>
      <c r="L192" s="45"/>
      <c r="M192" s="58"/>
      <c r="N192" s="45"/>
      <c r="O192" s="46"/>
      <c r="P192" s="45"/>
      <c r="Q192" s="32"/>
      <c r="R192" s="38"/>
      <c r="S192" s="45"/>
      <c r="T192" s="58"/>
      <c r="U192" s="45"/>
      <c r="V192" s="58"/>
      <c r="W192" s="45"/>
      <c r="X192" s="58"/>
      <c r="Y192" s="45"/>
      <c r="Z192" s="45"/>
      <c r="AA192" s="47"/>
      <c r="AB192" s="45"/>
      <c r="AC192" s="47"/>
      <c r="AD192" s="40"/>
    </row>
    <row r="193" spans="1:30" ht="12" customHeight="1" x14ac:dyDescent="0.2">
      <c r="A193" s="10">
        <v>187</v>
      </c>
      <c r="B193" s="47"/>
      <c r="C193" s="11" t="str">
        <f t="shared" si="5"/>
        <v/>
      </c>
      <c r="D193" s="36"/>
      <c r="E193" s="36"/>
      <c r="F193" s="36"/>
      <c r="G193" s="45"/>
      <c r="H193" s="45"/>
      <c r="I193" s="34"/>
      <c r="J193" s="58"/>
      <c r="K193" s="58"/>
      <c r="L193" s="45"/>
      <c r="M193" s="58"/>
      <c r="N193" s="45"/>
      <c r="O193" s="46"/>
      <c r="P193" s="45"/>
      <c r="Q193" s="32"/>
      <c r="R193" s="38"/>
      <c r="S193" s="45"/>
      <c r="T193" s="58"/>
      <c r="U193" s="45"/>
      <c r="V193" s="58"/>
      <c r="W193" s="45"/>
      <c r="X193" s="58"/>
      <c r="Y193" s="45"/>
      <c r="Z193" s="45"/>
      <c r="AA193" s="47"/>
      <c r="AB193" s="45"/>
      <c r="AC193" s="47"/>
      <c r="AD193" s="40"/>
    </row>
    <row r="194" spans="1:30" ht="12" customHeight="1" x14ac:dyDescent="0.2">
      <c r="A194" s="10">
        <v>188</v>
      </c>
      <c r="B194" s="47"/>
      <c r="C194" s="11" t="str">
        <f t="shared" si="5"/>
        <v/>
      </c>
      <c r="D194" s="36"/>
      <c r="E194" s="36"/>
      <c r="F194" s="36"/>
      <c r="G194" s="45"/>
      <c r="H194" s="45"/>
      <c r="I194" s="34"/>
      <c r="J194" s="58"/>
      <c r="K194" s="58"/>
      <c r="L194" s="45"/>
      <c r="M194" s="58"/>
      <c r="N194" s="45"/>
      <c r="O194" s="46"/>
      <c r="P194" s="45"/>
      <c r="Q194" s="32"/>
      <c r="R194" s="38"/>
      <c r="S194" s="45"/>
      <c r="T194" s="58"/>
      <c r="U194" s="45"/>
      <c r="V194" s="58"/>
      <c r="W194" s="45"/>
      <c r="X194" s="58"/>
      <c r="Y194" s="45"/>
      <c r="Z194" s="45"/>
      <c r="AA194" s="47"/>
      <c r="AB194" s="45"/>
      <c r="AC194" s="47"/>
      <c r="AD194" s="40"/>
    </row>
    <row r="195" spans="1:30" ht="12" customHeight="1" x14ac:dyDescent="0.2">
      <c r="A195" s="10">
        <v>189</v>
      </c>
      <c r="B195" s="47"/>
      <c r="C195" s="11" t="str">
        <f t="shared" si="5"/>
        <v/>
      </c>
      <c r="D195" s="36"/>
      <c r="E195" s="36"/>
      <c r="F195" s="36"/>
      <c r="G195" s="45"/>
      <c r="H195" s="45"/>
      <c r="I195" s="34"/>
      <c r="J195" s="58"/>
      <c r="K195" s="58"/>
      <c r="L195" s="45"/>
      <c r="M195" s="58"/>
      <c r="N195" s="45"/>
      <c r="O195" s="46"/>
      <c r="P195" s="45"/>
      <c r="Q195" s="32"/>
      <c r="R195" s="38"/>
      <c r="S195" s="45"/>
      <c r="T195" s="58"/>
      <c r="U195" s="45"/>
      <c r="V195" s="58"/>
      <c r="W195" s="45"/>
      <c r="X195" s="58"/>
      <c r="Y195" s="45"/>
      <c r="Z195" s="45"/>
      <c r="AA195" s="47"/>
      <c r="AB195" s="45"/>
      <c r="AC195" s="47"/>
      <c r="AD195" s="40"/>
    </row>
    <row r="196" spans="1:30" ht="12" customHeight="1" x14ac:dyDescent="0.2">
      <c r="A196" s="10">
        <v>190</v>
      </c>
      <c r="B196" s="47"/>
      <c r="C196" s="11" t="str">
        <f t="shared" si="5"/>
        <v/>
      </c>
      <c r="D196" s="36"/>
      <c r="E196" s="36"/>
      <c r="F196" s="36"/>
      <c r="G196" s="45"/>
      <c r="H196" s="45"/>
      <c r="I196" s="34"/>
      <c r="J196" s="58"/>
      <c r="K196" s="58"/>
      <c r="L196" s="45"/>
      <c r="M196" s="58"/>
      <c r="N196" s="45"/>
      <c r="O196" s="46"/>
      <c r="P196" s="45"/>
      <c r="Q196" s="32"/>
      <c r="R196" s="38"/>
      <c r="S196" s="45"/>
      <c r="T196" s="58"/>
      <c r="U196" s="45"/>
      <c r="V196" s="58"/>
      <c r="W196" s="45"/>
      <c r="X196" s="58"/>
      <c r="Y196" s="45"/>
      <c r="Z196" s="45"/>
      <c r="AA196" s="47"/>
      <c r="AB196" s="45"/>
      <c r="AC196" s="47"/>
      <c r="AD196" s="40"/>
    </row>
    <row r="197" spans="1:30" ht="12" customHeight="1" x14ac:dyDescent="0.2">
      <c r="A197" s="10">
        <v>191</v>
      </c>
      <c r="B197" s="47"/>
      <c r="C197" s="11" t="str">
        <f t="shared" si="5"/>
        <v/>
      </c>
      <c r="D197" s="36"/>
      <c r="E197" s="36"/>
      <c r="F197" s="36"/>
      <c r="G197" s="45"/>
      <c r="H197" s="45"/>
      <c r="I197" s="34"/>
      <c r="J197" s="58"/>
      <c r="K197" s="58"/>
      <c r="L197" s="45"/>
      <c r="M197" s="58"/>
      <c r="N197" s="45"/>
      <c r="O197" s="46"/>
      <c r="P197" s="45"/>
      <c r="Q197" s="32"/>
      <c r="R197" s="38"/>
      <c r="S197" s="45"/>
      <c r="T197" s="58"/>
      <c r="U197" s="45"/>
      <c r="V197" s="58"/>
      <c r="W197" s="45"/>
      <c r="X197" s="58"/>
      <c r="Y197" s="45"/>
      <c r="Z197" s="45"/>
      <c r="AA197" s="47"/>
      <c r="AB197" s="45"/>
      <c r="AC197" s="47"/>
      <c r="AD197" s="40"/>
    </row>
    <row r="198" spans="1:30" ht="12" customHeight="1" x14ac:dyDescent="0.2">
      <c r="A198" s="10">
        <v>192</v>
      </c>
      <c r="B198" s="47"/>
      <c r="C198" s="11" t="str">
        <f t="shared" si="5"/>
        <v/>
      </c>
      <c r="D198" s="36"/>
      <c r="E198" s="36"/>
      <c r="F198" s="36"/>
      <c r="G198" s="45"/>
      <c r="H198" s="45"/>
      <c r="I198" s="34"/>
      <c r="J198" s="58"/>
      <c r="K198" s="58"/>
      <c r="L198" s="45"/>
      <c r="M198" s="58"/>
      <c r="N198" s="45"/>
      <c r="O198" s="46"/>
      <c r="P198" s="45"/>
      <c r="Q198" s="32"/>
      <c r="R198" s="38"/>
      <c r="S198" s="45"/>
      <c r="T198" s="58"/>
      <c r="U198" s="45"/>
      <c r="V198" s="58"/>
      <c r="W198" s="45"/>
      <c r="X198" s="58"/>
      <c r="Y198" s="45"/>
      <c r="Z198" s="45"/>
      <c r="AA198" s="47"/>
      <c r="AB198" s="45"/>
      <c r="AC198" s="47"/>
      <c r="AD198" s="40"/>
    </row>
    <row r="199" spans="1:30" ht="12" customHeight="1" x14ac:dyDescent="0.2">
      <c r="A199" s="10">
        <v>193</v>
      </c>
      <c r="B199" s="47"/>
      <c r="C199" s="11" t="str">
        <f t="shared" si="5"/>
        <v/>
      </c>
      <c r="D199" s="36"/>
      <c r="E199" s="36"/>
      <c r="F199" s="36"/>
      <c r="G199" s="45"/>
      <c r="H199" s="45"/>
      <c r="I199" s="34"/>
      <c r="J199" s="58"/>
      <c r="K199" s="58"/>
      <c r="L199" s="45"/>
      <c r="M199" s="58"/>
      <c r="N199" s="45"/>
      <c r="O199" s="46"/>
      <c r="P199" s="45"/>
      <c r="Q199" s="32"/>
      <c r="R199" s="38"/>
      <c r="S199" s="45"/>
      <c r="T199" s="58"/>
      <c r="U199" s="45"/>
      <c r="V199" s="58"/>
      <c r="W199" s="45"/>
      <c r="X199" s="58"/>
      <c r="Y199" s="45"/>
      <c r="Z199" s="45"/>
      <c r="AA199" s="47"/>
      <c r="AB199" s="45"/>
      <c r="AC199" s="47"/>
      <c r="AD199" s="40"/>
    </row>
    <row r="200" spans="1:30" ht="12" customHeight="1" x14ac:dyDescent="0.2">
      <c r="A200" s="10">
        <v>194</v>
      </c>
      <c r="B200" s="47"/>
      <c r="C200" s="11" t="str">
        <f t="shared" si="5"/>
        <v/>
      </c>
      <c r="D200" s="36"/>
      <c r="E200" s="36"/>
      <c r="F200" s="36"/>
      <c r="G200" s="45"/>
      <c r="H200" s="45"/>
      <c r="I200" s="34"/>
      <c r="J200" s="58"/>
      <c r="K200" s="58"/>
      <c r="L200" s="45"/>
      <c r="M200" s="58"/>
      <c r="N200" s="45"/>
      <c r="O200" s="46"/>
      <c r="P200" s="45"/>
      <c r="Q200" s="32"/>
      <c r="R200" s="38"/>
      <c r="S200" s="45"/>
      <c r="T200" s="58"/>
      <c r="U200" s="45"/>
      <c r="V200" s="58"/>
      <c r="W200" s="45"/>
      <c r="X200" s="58"/>
      <c r="Y200" s="45"/>
      <c r="Z200" s="45"/>
      <c r="AA200" s="47"/>
      <c r="AB200" s="45"/>
      <c r="AC200" s="47"/>
      <c r="AD200" s="40"/>
    </row>
    <row r="201" spans="1:30" ht="12" customHeight="1" x14ac:dyDescent="0.2">
      <c r="A201" s="10">
        <v>195</v>
      </c>
      <c r="B201" s="47"/>
      <c r="C201" s="11" t="str">
        <f t="shared" si="5"/>
        <v/>
      </c>
      <c r="D201" s="36"/>
      <c r="E201" s="36"/>
      <c r="F201" s="36"/>
      <c r="G201" s="45"/>
      <c r="H201" s="45"/>
      <c r="I201" s="34"/>
      <c r="J201" s="58"/>
      <c r="K201" s="58"/>
      <c r="L201" s="45"/>
      <c r="M201" s="58"/>
      <c r="N201" s="45"/>
      <c r="O201" s="46"/>
      <c r="P201" s="45"/>
      <c r="Q201" s="32"/>
      <c r="R201" s="38"/>
      <c r="S201" s="45"/>
      <c r="T201" s="58"/>
      <c r="U201" s="45"/>
      <c r="V201" s="58"/>
      <c r="W201" s="45"/>
      <c r="X201" s="58"/>
      <c r="Y201" s="45"/>
      <c r="Z201" s="45"/>
      <c r="AA201" s="47"/>
      <c r="AB201" s="45"/>
      <c r="AC201" s="47"/>
      <c r="AD201" s="40"/>
    </row>
    <row r="202" spans="1:30" ht="12" customHeight="1" x14ac:dyDescent="0.2">
      <c r="A202" s="10">
        <v>196</v>
      </c>
      <c r="B202" s="47"/>
      <c r="C202" s="11" t="str">
        <f t="shared" si="5"/>
        <v/>
      </c>
      <c r="D202" s="36"/>
      <c r="E202" s="36"/>
      <c r="F202" s="36"/>
      <c r="G202" s="45"/>
      <c r="H202" s="45"/>
      <c r="I202" s="34"/>
      <c r="J202" s="58"/>
      <c r="K202" s="58"/>
      <c r="L202" s="45"/>
      <c r="M202" s="58"/>
      <c r="N202" s="45"/>
      <c r="O202" s="46"/>
      <c r="P202" s="45"/>
      <c r="Q202" s="32"/>
      <c r="R202" s="38"/>
      <c r="S202" s="45"/>
      <c r="T202" s="58"/>
      <c r="U202" s="45"/>
      <c r="V202" s="58"/>
      <c r="W202" s="45"/>
      <c r="X202" s="58"/>
      <c r="Y202" s="45"/>
      <c r="Z202" s="45"/>
      <c r="AA202" s="47"/>
      <c r="AB202" s="45"/>
      <c r="AC202" s="47"/>
      <c r="AD202" s="40"/>
    </row>
    <row r="203" spans="1:30" ht="12" customHeight="1" x14ac:dyDescent="0.2">
      <c r="A203" s="10">
        <v>197</v>
      </c>
      <c r="B203" s="47"/>
      <c r="C203" s="11" t="str">
        <f t="shared" si="5"/>
        <v/>
      </c>
      <c r="D203" s="36"/>
      <c r="E203" s="36"/>
      <c r="F203" s="36"/>
      <c r="G203" s="45"/>
      <c r="H203" s="45"/>
      <c r="I203" s="34"/>
      <c r="J203" s="58"/>
      <c r="K203" s="58"/>
      <c r="L203" s="45"/>
      <c r="M203" s="58"/>
      <c r="N203" s="45"/>
      <c r="O203" s="46"/>
      <c r="P203" s="45"/>
      <c r="Q203" s="32"/>
      <c r="R203" s="38"/>
      <c r="S203" s="45"/>
      <c r="T203" s="58"/>
      <c r="U203" s="45"/>
      <c r="V203" s="58"/>
      <c r="W203" s="45"/>
      <c r="X203" s="58"/>
      <c r="Y203" s="45"/>
      <c r="Z203" s="45"/>
      <c r="AA203" s="47"/>
      <c r="AB203" s="45"/>
      <c r="AC203" s="47"/>
      <c r="AD203" s="40"/>
    </row>
    <row r="204" spans="1:30" ht="12" customHeight="1" x14ac:dyDescent="0.2">
      <c r="A204" s="10">
        <v>198</v>
      </c>
      <c r="B204" s="47"/>
      <c r="C204" s="11" t="str">
        <f t="shared" si="5"/>
        <v/>
      </c>
      <c r="D204" s="36"/>
      <c r="E204" s="36"/>
      <c r="F204" s="36"/>
      <c r="G204" s="45"/>
      <c r="H204" s="45"/>
      <c r="I204" s="34"/>
      <c r="J204" s="58"/>
      <c r="K204" s="58"/>
      <c r="L204" s="45"/>
      <c r="M204" s="58"/>
      <c r="N204" s="45"/>
      <c r="O204" s="46"/>
      <c r="P204" s="45"/>
      <c r="Q204" s="32"/>
      <c r="R204" s="38"/>
      <c r="S204" s="45"/>
      <c r="T204" s="58"/>
      <c r="U204" s="45"/>
      <c r="V204" s="58"/>
      <c r="W204" s="45"/>
      <c r="X204" s="58"/>
      <c r="Y204" s="45"/>
      <c r="Z204" s="45"/>
      <c r="AA204" s="47"/>
      <c r="AB204" s="45"/>
      <c r="AC204" s="47"/>
      <c r="AD204" s="40"/>
    </row>
    <row r="205" spans="1:30" ht="12" customHeight="1" x14ac:dyDescent="0.2">
      <c r="A205" s="10">
        <v>199</v>
      </c>
      <c r="B205" s="47"/>
      <c r="C205" s="11" t="str">
        <f t="shared" si="5"/>
        <v/>
      </c>
      <c r="D205" s="36"/>
      <c r="E205" s="36"/>
      <c r="F205" s="36"/>
      <c r="G205" s="45"/>
      <c r="H205" s="45"/>
      <c r="I205" s="34"/>
      <c r="J205" s="58"/>
      <c r="K205" s="58"/>
      <c r="L205" s="45"/>
      <c r="M205" s="58"/>
      <c r="N205" s="45"/>
      <c r="O205" s="46"/>
      <c r="P205" s="45"/>
      <c r="Q205" s="32"/>
      <c r="R205" s="38"/>
      <c r="S205" s="45"/>
      <c r="T205" s="58"/>
      <c r="U205" s="45"/>
      <c r="V205" s="58"/>
      <c r="W205" s="45"/>
      <c r="X205" s="58"/>
      <c r="Y205" s="45"/>
      <c r="Z205" s="45"/>
      <c r="AA205" s="47"/>
      <c r="AB205" s="45"/>
      <c r="AC205" s="47"/>
      <c r="AD205" s="40"/>
    </row>
    <row r="206" spans="1:30" ht="12" customHeight="1" x14ac:dyDescent="0.2">
      <c r="A206" s="10">
        <v>200</v>
      </c>
      <c r="B206" s="47"/>
      <c r="C206" s="11" t="str">
        <f t="shared" si="5"/>
        <v/>
      </c>
      <c r="D206" s="36"/>
      <c r="E206" s="36"/>
      <c r="F206" s="36"/>
      <c r="G206" s="45"/>
      <c r="H206" s="45"/>
      <c r="I206" s="34"/>
      <c r="J206" s="58"/>
      <c r="K206" s="58"/>
      <c r="L206" s="45"/>
      <c r="M206" s="58"/>
      <c r="N206" s="45"/>
      <c r="O206" s="46"/>
      <c r="P206" s="45"/>
      <c r="Q206" s="32"/>
      <c r="R206" s="38"/>
      <c r="S206" s="45"/>
      <c r="T206" s="58"/>
      <c r="U206" s="45"/>
      <c r="V206" s="58"/>
      <c r="W206" s="45"/>
      <c r="X206" s="58"/>
      <c r="Y206" s="45"/>
      <c r="Z206" s="45"/>
      <c r="AA206" s="47"/>
      <c r="AB206" s="45"/>
      <c r="AC206" s="47"/>
      <c r="AD206" s="40"/>
    </row>
    <row r="207" spans="1:30" ht="12" customHeight="1" x14ac:dyDescent="0.2">
      <c r="A207" s="10">
        <v>201</v>
      </c>
      <c r="B207" s="47"/>
      <c r="C207" s="11" t="str">
        <f t="shared" si="5"/>
        <v/>
      </c>
      <c r="D207" s="36"/>
      <c r="E207" s="36"/>
      <c r="F207" s="36"/>
      <c r="G207" s="45"/>
      <c r="H207" s="45"/>
      <c r="I207" s="34"/>
      <c r="J207" s="58"/>
      <c r="K207" s="58"/>
      <c r="L207" s="45"/>
      <c r="M207" s="58"/>
      <c r="N207" s="45"/>
      <c r="O207" s="46"/>
      <c r="P207" s="45"/>
      <c r="Q207" s="32"/>
      <c r="R207" s="38"/>
      <c r="S207" s="45"/>
      <c r="T207" s="58"/>
      <c r="U207" s="45"/>
      <c r="V207" s="58"/>
      <c r="W207" s="45"/>
      <c r="X207" s="58"/>
      <c r="Y207" s="45"/>
      <c r="Z207" s="45"/>
      <c r="AA207" s="47"/>
      <c r="AB207" s="45"/>
      <c r="AC207" s="47"/>
      <c r="AD207" s="40"/>
    </row>
    <row r="208" spans="1:30" ht="12" customHeight="1" x14ac:dyDescent="0.2">
      <c r="A208" s="10">
        <v>202</v>
      </c>
      <c r="B208" s="47"/>
      <c r="C208" s="11" t="str">
        <f t="shared" si="5"/>
        <v/>
      </c>
      <c r="D208" s="36"/>
      <c r="E208" s="36"/>
      <c r="F208" s="36"/>
      <c r="G208" s="45"/>
      <c r="H208" s="45"/>
      <c r="I208" s="34"/>
      <c r="J208" s="58"/>
      <c r="K208" s="58"/>
      <c r="L208" s="45"/>
      <c r="M208" s="58"/>
      <c r="N208" s="45"/>
      <c r="O208" s="46"/>
      <c r="P208" s="45"/>
      <c r="Q208" s="32"/>
      <c r="R208" s="38"/>
      <c r="S208" s="45"/>
      <c r="T208" s="58"/>
      <c r="U208" s="45"/>
      <c r="V208" s="58"/>
      <c r="W208" s="45"/>
      <c r="X208" s="58"/>
      <c r="Y208" s="45"/>
      <c r="Z208" s="45"/>
      <c r="AA208" s="47"/>
      <c r="AB208" s="45"/>
      <c r="AC208" s="47"/>
      <c r="AD208" s="40"/>
    </row>
    <row r="209" spans="1:30" ht="12" customHeight="1" x14ac:dyDescent="0.2">
      <c r="A209" s="10">
        <v>203</v>
      </c>
      <c r="B209" s="47"/>
      <c r="C209" s="11" t="str">
        <f t="shared" si="5"/>
        <v/>
      </c>
      <c r="D209" s="36"/>
      <c r="E209" s="36"/>
      <c r="F209" s="36"/>
      <c r="G209" s="45"/>
      <c r="H209" s="45"/>
      <c r="I209" s="34"/>
      <c r="J209" s="58"/>
      <c r="K209" s="58"/>
      <c r="L209" s="45"/>
      <c r="M209" s="58"/>
      <c r="N209" s="45"/>
      <c r="O209" s="46"/>
      <c r="P209" s="45"/>
      <c r="Q209" s="32"/>
      <c r="R209" s="38"/>
      <c r="S209" s="45"/>
      <c r="T209" s="58"/>
      <c r="U209" s="45"/>
      <c r="V209" s="58"/>
      <c r="W209" s="45"/>
      <c r="X209" s="58"/>
      <c r="Y209" s="45"/>
      <c r="Z209" s="45"/>
      <c r="AA209" s="47"/>
      <c r="AB209" s="45"/>
      <c r="AC209" s="47"/>
      <c r="AD209" s="40"/>
    </row>
    <row r="210" spans="1:30" ht="12" customHeight="1" x14ac:dyDescent="0.2">
      <c r="A210" s="10">
        <v>204</v>
      </c>
      <c r="B210" s="47"/>
      <c r="C210" s="11" t="str">
        <f t="shared" si="5"/>
        <v/>
      </c>
      <c r="D210" s="36"/>
      <c r="E210" s="36"/>
      <c r="F210" s="36"/>
      <c r="G210" s="45"/>
      <c r="H210" s="45"/>
      <c r="I210" s="34"/>
      <c r="J210" s="58"/>
      <c r="K210" s="58"/>
      <c r="L210" s="45"/>
      <c r="M210" s="58"/>
      <c r="N210" s="45"/>
      <c r="O210" s="46"/>
      <c r="P210" s="45"/>
      <c r="Q210" s="32"/>
      <c r="R210" s="38"/>
      <c r="S210" s="45"/>
      <c r="T210" s="58"/>
      <c r="U210" s="45"/>
      <c r="V210" s="58"/>
      <c r="W210" s="45"/>
      <c r="X210" s="58"/>
      <c r="Y210" s="45"/>
      <c r="Z210" s="45"/>
      <c r="AA210" s="47"/>
      <c r="AB210" s="45"/>
      <c r="AC210" s="47"/>
      <c r="AD210" s="40"/>
    </row>
    <row r="211" spans="1:30" ht="12" customHeight="1" x14ac:dyDescent="0.2">
      <c r="A211" s="10">
        <v>205</v>
      </c>
      <c r="B211" s="47"/>
      <c r="C211" s="11" t="str">
        <f t="shared" si="5"/>
        <v/>
      </c>
      <c r="D211" s="36"/>
      <c r="E211" s="36"/>
      <c r="F211" s="36"/>
      <c r="G211" s="45"/>
      <c r="H211" s="45"/>
      <c r="I211" s="34"/>
      <c r="J211" s="58"/>
      <c r="K211" s="58"/>
      <c r="L211" s="45"/>
      <c r="M211" s="58"/>
      <c r="N211" s="45"/>
      <c r="O211" s="46"/>
      <c r="P211" s="45"/>
      <c r="Q211" s="32"/>
      <c r="R211" s="38"/>
      <c r="S211" s="45"/>
      <c r="T211" s="58"/>
      <c r="U211" s="45"/>
      <c r="V211" s="58"/>
      <c r="W211" s="45"/>
      <c r="X211" s="58"/>
      <c r="Y211" s="45"/>
      <c r="Z211" s="45"/>
      <c r="AA211" s="47"/>
      <c r="AB211" s="45"/>
      <c r="AC211" s="47"/>
      <c r="AD211" s="40"/>
    </row>
    <row r="212" spans="1:30" ht="12" customHeight="1" x14ac:dyDescent="0.2">
      <c r="A212" s="10">
        <v>206</v>
      </c>
      <c r="B212" s="47"/>
      <c r="C212" s="11" t="str">
        <f t="shared" si="5"/>
        <v/>
      </c>
      <c r="D212" s="36"/>
      <c r="E212" s="36"/>
      <c r="F212" s="36"/>
      <c r="G212" s="45"/>
      <c r="H212" s="45"/>
      <c r="I212" s="34"/>
      <c r="J212" s="58"/>
      <c r="K212" s="58"/>
      <c r="L212" s="45"/>
      <c r="M212" s="58"/>
      <c r="N212" s="45"/>
      <c r="O212" s="46"/>
      <c r="P212" s="45"/>
      <c r="Q212" s="32"/>
      <c r="R212" s="38"/>
      <c r="S212" s="45"/>
      <c r="T212" s="58"/>
      <c r="U212" s="45"/>
      <c r="V212" s="58"/>
      <c r="W212" s="45"/>
      <c r="X212" s="58"/>
      <c r="Y212" s="45"/>
      <c r="Z212" s="45"/>
      <c r="AA212" s="47"/>
      <c r="AB212" s="45"/>
      <c r="AC212" s="47"/>
      <c r="AD212" s="40"/>
    </row>
    <row r="213" spans="1:30" ht="12" customHeight="1" x14ac:dyDescent="0.2">
      <c r="A213" s="10">
        <v>207</v>
      </c>
      <c r="B213" s="47"/>
      <c r="C213" s="11" t="str">
        <f t="shared" si="5"/>
        <v/>
      </c>
      <c r="D213" s="36"/>
      <c r="E213" s="36"/>
      <c r="F213" s="36"/>
      <c r="G213" s="45"/>
      <c r="H213" s="45"/>
      <c r="I213" s="34"/>
      <c r="J213" s="58"/>
      <c r="K213" s="58"/>
      <c r="L213" s="45"/>
      <c r="M213" s="58"/>
      <c r="N213" s="45"/>
      <c r="O213" s="46"/>
      <c r="P213" s="45"/>
      <c r="Q213" s="32"/>
      <c r="R213" s="38"/>
      <c r="S213" s="45"/>
      <c r="T213" s="58"/>
      <c r="U213" s="45"/>
      <c r="V213" s="58"/>
      <c r="W213" s="45"/>
      <c r="X213" s="58"/>
      <c r="Y213" s="45"/>
      <c r="Z213" s="45"/>
      <c r="AA213" s="47"/>
      <c r="AB213" s="45"/>
      <c r="AC213" s="47"/>
      <c r="AD213" s="40"/>
    </row>
    <row r="214" spans="1:30" ht="12" customHeight="1" x14ac:dyDescent="0.2">
      <c r="A214" s="10">
        <v>208</v>
      </c>
      <c r="B214" s="47"/>
      <c r="C214" s="11" t="str">
        <f t="shared" si="5"/>
        <v/>
      </c>
      <c r="D214" s="36"/>
      <c r="E214" s="36"/>
      <c r="F214" s="36"/>
      <c r="G214" s="45"/>
      <c r="H214" s="45"/>
      <c r="I214" s="34"/>
      <c r="J214" s="58"/>
      <c r="K214" s="58"/>
      <c r="L214" s="45"/>
      <c r="M214" s="58"/>
      <c r="N214" s="45"/>
      <c r="O214" s="46"/>
      <c r="P214" s="45"/>
      <c r="Q214" s="32"/>
      <c r="R214" s="38"/>
      <c r="S214" s="45"/>
      <c r="T214" s="58"/>
      <c r="U214" s="45"/>
      <c r="V214" s="58"/>
      <c r="W214" s="45"/>
      <c r="X214" s="58"/>
      <c r="Y214" s="45"/>
      <c r="Z214" s="45"/>
      <c r="AA214" s="47"/>
      <c r="AB214" s="45"/>
      <c r="AC214" s="47"/>
      <c r="AD214" s="40"/>
    </row>
    <row r="215" spans="1:30" ht="12" customHeight="1" x14ac:dyDescent="0.2">
      <c r="A215" s="10">
        <v>209</v>
      </c>
      <c r="B215" s="47"/>
      <c r="C215" s="11" t="str">
        <f t="shared" si="5"/>
        <v/>
      </c>
      <c r="D215" s="36"/>
      <c r="E215" s="36"/>
      <c r="F215" s="36"/>
      <c r="G215" s="45"/>
      <c r="H215" s="45"/>
      <c r="I215" s="34"/>
      <c r="J215" s="58"/>
      <c r="K215" s="58"/>
      <c r="L215" s="45"/>
      <c r="M215" s="58"/>
      <c r="N215" s="45"/>
      <c r="O215" s="46"/>
      <c r="P215" s="45"/>
      <c r="Q215" s="32"/>
      <c r="R215" s="38"/>
      <c r="S215" s="45"/>
      <c r="T215" s="58"/>
      <c r="U215" s="45"/>
      <c r="V215" s="58"/>
      <c r="W215" s="45"/>
      <c r="X215" s="58"/>
      <c r="Y215" s="45"/>
      <c r="Z215" s="45"/>
      <c r="AA215" s="47"/>
      <c r="AB215" s="45"/>
      <c r="AC215" s="47"/>
      <c r="AD215" s="40"/>
    </row>
    <row r="216" spans="1:30" ht="12" customHeight="1" x14ac:dyDescent="0.2">
      <c r="A216" s="10">
        <v>210</v>
      </c>
      <c r="B216" s="47"/>
      <c r="C216" s="11" t="str">
        <f t="shared" si="5"/>
        <v/>
      </c>
      <c r="D216" s="36"/>
      <c r="E216" s="36"/>
      <c r="F216" s="36"/>
      <c r="G216" s="45"/>
      <c r="H216" s="45"/>
      <c r="I216" s="34"/>
      <c r="J216" s="58"/>
      <c r="K216" s="58"/>
      <c r="L216" s="45"/>
      <c r="M216" s="58"/>
      <c r="N216" s="45"/>
      <c r="O216" s="46"/>
      <c r="P216" s="45"/>
      <c r="Q216" s="32"/>
      <c r="R216" s="38"/>
      <c r="S216" s="45"/>
      <c r="T216" s="58"/>
      <c r="U216" s="45"/>
      <c r="V216" s="58"/>
      <c r="W216" s="45"/>
      <c r="X216" s="58"/>
      <c r="Y216" s="45"/>
      <c r="Z216" s="45"/>
      <c r="AA216" s="47"/>
      <c r="AB216" s="45"/>
      <c r="AC216" s="47"/>
      <c r="AD216" s="40"/>
    </row>
    <row r="217" spans="1:30" ht="12" customHeight="1" x14ac:dyDescent="0.2">
      <c r="A217" s="10">
        <v>211</v>
      </c>
      <c r="B217" s="47"/>
      <c r="C217" s="11" t="str">
        <f t="shared" si="5"/>
        <v/>
      </c>
      <c r="D217" s="36"/>
      <c r="E217" s="36"/>
      <c r="F217" s="36"/>
      <c r="G217" s="45"/>
      <c r="H217" s="45"/>
      <c r="I217" s="34"/>
      <c r="J217" s="58"/>
      <c r="K217" s="58"/>
      <c r="L217" s="45"/>
      <c r="M217" s="58"/>
      <c r="N217" s="45"/>
      <c r="O217" s="46"/>
      <c r="P217" s="45"/>
      <c r="Q217" s="32"/>
      <c r="R217" s="38"/>
      <c r="S217" s="45"/>
      <c r="T217" s="58"/>
      <c r="U217" s="45"/>
      <c r="V217" s="58"/>
      <c r="W217" s="45"/>
      <c r="X217" s="58"/>
      <c r="Y217" s="45"/>
      <c r="Z217" s="45"/>
      <c r="AA217" s="47"/>
      <c r="AB217" s="45"/>
      <c r="AC217" s="47"/>
      <c r="AD217" s="40"/>
    </row>
    <row r="218" spans="1:30" ht="12" customHeight="1" x14ac:dyDescent="0.2">
      <c r="A218" s="10">
        <v>212</v>
      </c>
      <c r="B218" s="47"/>
      <c r="C218" s="11" t="str">
        <f t="shared" si="5"/>
        <v/>
      </c>
      <c r="D218" s="36"/>
      <c r="E218" s="36"/>
      <c r="F218" s="36"/>
      <c r="G218" s="45"/>
      <c r="H218" s="45"/>
      <c r="I218" s="34"/>
      <c r="J218" s="58"/>
      <c r="K218" s="58"/>
      <c r="L218" s="45"/>
      <c r="M218" s="58"/>
      <c r="N218" s="45"/>
      <c r="O218" s="46"/>
      <c r="P218" s="45"/>
      <c r="Q218" s="32"/>
      <c r="R218" s="38"/>
      <c r="S218" s="45"/>
      <c r="T218" s="58"/>
      <c r="U218" s="45"/>
      <c r="V218" s="58"/>
      <c r="W218" s="45"/>
      <c r="X218" s="58"/>
      <c r="Y218" s="45"/>
      <c r="Z218" s="45"/>
      <c r="AA218" s="47"/>
      <c r="AB218" s="45"/>
      <c r="AC218" s="47"/>
      <c r="AD218" s="40"/>
    </row>
    <row r="219" spans="1:30" ht="12" customHeight="1" x14ac:dyDescent="0.2">
      <c r="A219" s="10">
        <v>213</v>
      </c>
      <c r="B219" s="47"/>
      <c r="C219" s="11" t="str">
        <f t="shared" si="5"/>
        <v/>
      </c>
      <c r="D219" s="36"/>
      <c r="E219" s="36"/>
      <c r="F219" s="36"/>
      <c r="G219" s="45"/>
      <c r="H219" s="45"/>
      <c r="I219" s="34"/>
      <c r="J219" s="58"/>
      <c r="K219" s="58"/>
      <c r="L219" s="45"/>
      <c r="M219" s="58"/>
      <c r="N219" s="45"/>
      <c r="O219" s="46"/>
      <c r="P219" s="45"/>
      <c r="Q219" s="32"/>
      <c r="R219" s="38"/>
      <c r="S219" s="45"/>
      <c r="T219" s="58"/>
      <c r="U219" s="45"/>
      <c r="V219" s="58"/>
      <c r="W219" s="45"/>
      <c r="X219" s="58"/>
      <c r="Y219" s="45"/>
      <c r="Z219" s="45"/>
      <c r="AA219" s="47"/>
      <c r="AB219" s="45"/>
      <c r="AC219" s="47"/>
      <c r="AD219" s="40"/>
    </row>
    <row r="220" spans="1:30" ht="12" customHeight="1" x14ac:dyDescent="0.2">
      <c r="A220" s="10">
        <v>214</v>
      </c>
      <c r="B220" s="47"/>
      <c r="C220" s="11" t="str">
        <f t="shared" si="5"/>
        <v/>
      </c>
      <c r="D220" s="36"/>
      <c r="E220" s="36"/>
      <c r="F220" s="36"/>
      <c r="G220" s="45"/>
      <c r="H220" s="45"/>
      <c r="I220" s="34"/>
      <c r="J220" s="58"/>
      <c r="K220" s="58"/>
      <c r="L220" s="45"/>
      <c r="M220" s="58"/>
      <c r="N220" s="45"/>
      <c r="O220" s="46"/>
      <c r="P220" s="45"/>
      <c r="Q220" s="32"/>
      <c r="R220" s="38"/>
      <c r="S220" s="45"/>
      <c r="T220" s="58"/>
      <c r="U220" s="45"/>
      <c r="V220" s="58"/>
      <c r="W220" s="45"/>
      <c r="X220" s="58"/>
      <c r="Y220" s="45"/>
      <c r="Z220" s="45"/>
      <c r="AA220" s="47"/>
      <c r="AB220" s="45"/>
      <c r="AC220" s="47"/>
      <c r="AD220" s="40"/>
    </row>
    <row r="221" spans="1:30" ht="12" customHeight="1" x14ac:dyDescent="0.2">
      <c r="A221" s="10">
        <v>215</v>
      </c>
      <c r="B221" s="47"/>
      <c r="C221" s="11" t="str">
        <f t="shared" si="5"/>
        <v/>
      </c>
      <c r="D221" s="36"/>
      <c r="E221" s="36"/>
      <c r="F221" s="36"/>
      <c r="G221" s="45"/>
      <c r="H221" s="45"/>
      <c r="I221" s="34"/>
      <c r="J221" s="58"/>
      <c r="K221" s="58"/>
      <c r="L221" s="45"/>
      <c r="M221" s="58"/>
      <c r="N221" s="45"/>
      <c r="O221" s="46"/>
      <c r="P221" s="45"/>
      <c r="Q221" s="32"/>
      <c r="R221" s="38"/>
      <c r="S221" s="45"/>
      <c r="T221" s="58"/>
      <c r="U221" s="45"/>
      <c r="V221" s="58"/>
      <c r="W221" s="45"/>
      <c r="X221" s="58"/>
      <c r="Y221" s="45"/>
      <c r="Z221" s="45"/>
      <c r="AA221" s="47"/>
      <c r="AB221" s="45"/>
      <c r="AC221" s="47"/>
      <c r="AD221" s="40"/>
    </row>
    <row r="222" spans="1:30" ht="12" customHeight="1" x14ac:dyDescent="0.2">
      <c r="A222" s="10">
        <v>216</v>
      </c>
      <c r="B222" s="47"/>
      <c r="C222" s="11" t="str">
        <f t="shared" si="5"/>
        <v/>
      </c>
      <c r="D222" s="36"/>
      <c r="E222" s="36"/>
      <c r="F222" s="36"/>
      <c r="G222" s="45"/>
      <c r="H222" s="45"/>
      <c r="I222" s="34"/>
      <c r="J222" s="58"/>
      <c r="K222" s="58"/>
      <c r="L222" s="45"/>
      <c r="M222" s="58"/>
      <c r="N222" s="45"/>
      <c r="O222" s="46"/>
      <c r="P222" s="45"/>
      <c r="Q222" s="32"/>
      <c r="R222" s="38"/>
      <c r="S222" s="45"/>
      <c r="T222" s="58"/>
      <c r="U222" s="45"/>
      <c r="V222" s="58"/>
      <c r="W222" s="45"/>
      <c r="X222" s="58"/>
      <c r="Y222" s="45"/>
      <c r="Z222" s="45"/>
      <c r="AA222" s="47"/>
      <c r="AB222" s="45"/>
      <c r="AC222" s="47"/>
      <c r="AD222" s="40"/>
    </row>
    <row r="223" spans="1:30" ht="12" customHeight="1" x14ac:dyDescent="0.2">
      <c r="A223" s="10">
        <v>217</v>
      </c>
      <c r="B223" s="47"/>
      <c r="C223" s="11" t="str">
        <f t="shared" si="5"/>
        <v/>
      </c>
      <c r="D223" s="36"/>
      <c r="E223" s="36"/>
      <c r="F223" s="36"/>
      <c r="G223" s="45"/>
      <c r="H223" s="45"/>
      <c r="I223" s="34"/>
      <c r="J223" s="58"/>
      <c r="K223" s="58"/>
      <c r="L223" s="45"/>
      <c r="M223" s="58"/>
      <c r="N223" s="45"/>
      <c r="O223" s="46"/>
      <c r="P223" s="45"/>
      <c r="Q223" s="32"/>
      <c r="R223" s="38"/>
      <c r="S223" s="45"/>
      <c r="T223" s="58"/>
      <c r="U223" s="45"/>
      <c r="V223" s="58"/>
      <c r="W223" s="45"/>
      <c r="X223" s="58"/>
      <c r="Y223" s="45"/>
      <c r="Z223" s="45"/>
      <c r="AA223" s="47"/>
      <c r="AB223" s="45"/>
      <c r="AC223" s="47"/>
      <c r="AD223" s="40"/>
    </row>
    <row r="224" spans="1:30" ht="12" customHeight="1" x14ac:dyDescent="0.2">
      <c r="A224" s="10">
        <v>218</v>
      </c>
      <c r="B224" s="47"/>
      <c r="C224" s="11" t="str">
        <f t="shared" si="5"/>
        <v/>
      </c>
      <c r="D224" s="36"/>
      <c r="E224" s="36"/>
      <c r="F224" s="36"/>
      <c r="G224" s="45"/>
      <c r="H224" s="45"/>
      <c r="I224" s="34"/>
      <c r="J224" s="58"/>
      <c r="K224" s="58"/>
      <c r="L224" s="45"/>
      <c r="M224" s="58"/>
      <c r="N224" s="45"/>
      <c r="O224" s="46"/>
      <c r="P224" s="45"/>
      <c r="Q224" s="32"/>
      <c r="R224" s="38"/>
      <c r="S224" s="45"/>
      <c r="T224" s="58"/>
      <c r="U224" s="45"/>
      <c r="V224" s="58"/>
      <c r="W224" s="45"/>
      <c r="X224" s="58"/>
      <c r="Y224" s="45"/>
      <c r="Z224" s="45"/>
      <c r="AA224" s="47"/>
      <c r="AB224" s="45"/>
      <c r="AC224" s="47"/>
      <c r="AD224" s="40"/>
    </row>
    <row r="225" spans="1:30" ht="12" customHeight="1" x14ac:dyDescent="0.2">
      <c r="A225" s="10">
        <v>219</v>
      </c>
      <c r="B225" s="47"/>
      <c r="C225" s="11" t="str">
        <f t="shared" si="5"/>
        <v/>
      </c>
      <c r="D225" s="36"/>
      <c r="E225" s="36"/>
      <c r="F225" s="36"/>
      <c r="G225" s="45"/>
      <c r="H225" s="45"/>
      <c r="I225" s="34"/>
      <c r="J225" s="58"/>
      <c r="K225" s="58"/>
      <c r="L225" s="45"/>
      <c r="M225" s="58"/>
      <c r="N225" s="45"/>
      <c r="O225" s="46"/>
      <c r="P225" s="45"/>
      <c r="Q225" s="32"/>
      <c r="R225" s="38"/>
      <c r="S225" s="45"/>
      <c r="T225" s="58"/>
      <c r="U225" s="45"/>
      <c r="V225" s="58"/>
      <c r="W225" s="45"/>
      <c r="X225" s="58"/>
      <c r="Y225" s="45"/>
      <c r="Z225" s="45"/>
      <c r="AA225" s="47"/>
      <c r="AB225" s="45"/>
      <c r="AC225" s="47"/>
      <c r="AD225" s="40"/>
    </row>
    <row r="226" spans="1:30" ht="12" customHeight="1" x14ac:dyDescent="0.2">
      <c r="A226" s="10">
        <v>220</v>
      </c>
      <c r="B226" s="47"/>
      <c r="C226" s="11" t="str">
        <f t="shared" si="5"/>
        <v/>
      </c>
      <c r="D226" s="36"/>
      <c r="E226" s="36"/>
      <c r="F226" s="36"/>
      <c r="G226" s="45"/>
      <c r="H226" s="45"/>
      <c r="I226" s="34"/>
      <c r="J226" s="58"/>
      <c r="K226" s="58"/>
      <c r="L226" s="45"/>
      <c r="M226" s="58"/>
      <c r="N226" s="45"/>
      <c r="O226" s="46"/>
      <c r="P226" s="45"/>
      <c r="Q226" s="32"/>
      <c r="R226" s="38"/>
      <c r="S226" s="45"/>
      <c r="T226" s="58"/>
      <c r="U226" s="45"/>
      <c r="V226" s="58"/>
      <c r="W226" s="45"/>
      <c r="X226" s="58"/>
      <c r="Y226" s="45"/>
      <c r="Z226" s="45"/>
      <c r="AA226" s="47"/>
      <c r="AB226" s="45"/>
      <c r="AC226" s="47"/>
      <c r="AD226" s="40"/>
    </row>
    <row r="227" spans="1:30" ht="12" customHeight="1" x14ac:dyDescent="0.2">
      <c r="A227" s="10">
        <v>221</v>
      </c>
      <c r="B227" s="47"/>
      <c r="C227" s="11" t="str">
        <f t="shared" si="5"/>
        <v/>
      </c>
      <c r="D227" s="36"/>
      <c r="E227" s="36"/>
      <c r="F227" s="36"/>
      <c r="G227" s="45"/>
      <c r="H227" s="45"/>
      <c r="I227" s="34"/>
      <c r="J227" s="58"/>
      <c r="K227" s="58"/>
      <c r="L227" s="45"/>
      <c r="M227" s="58"/>
      <c r="N227" s="45"/>
      <c r="O227" s="46"/>
      <c r="P227" s="45"/>
      <c r="Q227" s="32"/>
      <c r="R227" s="38"/>
      <c r="S227" s="45"/>
      <c r="T227" s="58"/>
      <c r="U227" s="45"/>
      <c r="V227" s="58"/>
      <c r="W227" s="45"/>
      <c r="X227" s="58"/>
      <c r="Y227" s="45"/>
      <c r="Z227" s="45"/>
      <c r="AA227" s="47"/>
      <c r="AB227" s="45"/>
      <c r="AC227" s="47"/>
      <c r="AD227" s="40"/>
    </row>
    <row r="228" spans="1:30" ht="12" customHeight="1" x14ac:dyDescent="0.2">
      <c r="A228" s="10">
        <v>222</v>
      </c>
      <c r="B228" s="47"/>
      <c r="C228" s="11" t="str">
        <f t="shared" si="5"/>
        <v/>
      </c>
      <c r="D228" s="36"/>
      <c r="E228" s="36"/>
      <c r="F228" s="36"/>
      <c r="G228" s="45"/>
      <c r="H228" s="45"/>
      <c r="I228" s="34"/>
      <c r="J228" s="58"/>
      <c r="K228" s="58"/>
      <c r="L228" s="45"/>
      <c r="M228" s="58"/>
      <c r="N228" s="45"/>
      <c r="O228" s="46"/>
      <c r="P228" s="45"/>
      <c r="Q228" s="32"/>
      <c r="R228" s="38"/>
      <c r="S228" s="45"/>
      <c r="T228" s="58"/>
      <c r="U228" s="45"/>
      <c r="V228" s="58"/>
      <c r="W228" s="45"/>
      <c r="X228" s="58"/>
      <c r="Y228" s="45"/>
      <c r="Z228" s="45"/>
      <c r="AA228" s="47"/>
      <c r="AB228" s="45"/>
      <c r="AC228" s="47"/>
      <c r="AD228" s="40"/>
    </row>
    <row r="229" spans="1:30" ht="12" customHeight="1" x14ac:dyDescent="0.2">
      <c r="A229" s="10">
        <v>223</v>
      </c>
      <c r="B229" s="47"/>
      <c r="C229" s="11" t="str">
        <f t="shared" si="5"/>
        <v/>
      </c>
      <c r="D229" s="36"/>
      <c r="E229" s="36"/>
      <c r="F229" s="36"/>
      <c r="G229" s="45"/>
      <c r="H229" s="45"/>
      <c r="I229" s="34"/>
      <c r="J229" s="58"/>
      <c r="K229" s="58"/>
      <c r="L229" s="45"/>
      <c r="M229" s="58"/>
      <c r="N229" s="45"/>
      <c r="O229" s="46"/>
      <c r="P229" s="45"/>
      <c r="Q229" s="32"/>
      <c r="R229" s="38"/>
      <c r="S229" s="45"/>
      <c r="T229" s="58"/>
      <c r="U229" s="45"/>
      <c r="V229" s="58"/>
      <c r="W229" s="45"/>
      <c r="X229" s="58"/>
      <c r="Y229" s="45"/>
      <c r="Z229" s="45"/>
      <c r="AA229" s="47"/>
      <c r="AB229" s="45"/>
      <c r="AC229" s="47"/>
      <c r="AD229" s="40"/>
    </row>
    <row r="230" spans="1:30" ht="12" customHeight="1" x14ac:dyDescent="0.2">
      <c r="A230" s="10">
        <v>224</v>
      </c>
      <c r="B230" s="47"/>
      <c r="C230" s="11" t="str">
        <f t="shared" si="5"/>
        <v/>
      </c>
      <c r="D230" s="36"/>
      <c r="E230" s="36"/>
      <c r="F230" s="36"/>
      <c r="G230" s="45"/>
      <c r="H230" s="45"/>
      <c r="I230" s="34"/>
      <c r="J230" s="58"/>
      <c r="K230" s="58"/>
      <c r="L230" s="45"/>
      <c r="M230" s="58"/>
      <c r="N230" s="45"/>
      <c r="O230" s="46"/>
      <c r="P230" s="45"/>
      <c r="Q230" s="32"/>
      <c r="R230" s="38"/>
      <c r="S230" s="45"/>
      <c r="T230" s="58"/>
      <c r="U230" s="45"/>
      <c r="V230" s="58"/>
      <c r="W230" s="45"/>
      <c r="X230" s="58"/>
      <c r="Y230" s="45"/>
      <c r="Z230" s="45"/>
      <c r="AA230" s="47"/>
      <c r="AB230" s="45"/>
      <c r="AC230" s="47"/>
      <c r="AD230" s="40"/>
    </row>
    <row r="231" spans="1:30" ht="12" customHeight="1" x14ac:dyDescent="0.2">
      <c r="A231" s="10">
        <v>225</v>
      </c>
      <c r="B231" s="47"/>
      <c r="C231" s="11" t="str">
        <f t="shared" si="5"/>
        <v/>
      </c>
      <c r="D231" s="36"/>
      <c r="E231" s="36"/>
      <c r="F231" s="36"/>
      <c r="G231" s="45"/>
      <c r="H231" s="45"/>
      <c r="I231" s="34"/>
      <c r="J231" s="58"/>
      <c r="K231" s="58"/>
      <c r="L231" s="45"/>
      <c r="M231" s="58"/>
      <c r="N231" s="45"/>
      <c r="O231" s="46"/>
      <c r="P231" s="45"/>
      <c r="Q231" s="32"/>
      <c r="R231" s="38"/>
      <c r="S231" s="45"/>
      <c r="T231" s="58"/>
      <c r="U231" s="45"/>
      <c r="V231" s="58"/>
      <c r="W231" s="45"/>
      <c r="X231" s="58"/>
      <c r="Y231" s="45"/>
      <c r="Z231" s="45"/>
      <c r="AA231" s="47"/>
      <c r="AB231" s="45"/>
      <c r="AC231" s="47"/>
      <c r="AD231" s="40"/>
    </row>
    <row r="232" spans="1:30" ht="12" customHeight="1" x14ac:dyDescent="0.2">
      <c r="A232" s="10">
        <v>226</v>
      </c>
      <c r="B232" s="47"/>
      <c r="C232" s="11" t="str">
        <f t="shared" si="5"/>
        <v/>
      </c>
      <c r="D232" s="36"/>
      <c r="E232" s="36"/>
      <c r="F232" s="36"/>
      <c r="G232" s="45"/>
      <c r="H232" s="45"/>
      <c r="I232" s="34"/>
      <c r="J232" s="58"/>
      <c r="K232" s="58"/>
      <c r="L232" s="45"/>
      <c r="M232" s="58"/>
      <c r="N232" s="45"/>
      <c r="O232" s="46"/>
      <c r="P232" s="45"/>
      <c r="Q232" s="32"/>
      <c r="R232" s="38"/>
      <c r="S232" s="45"/>
      <c r="T232" s="58"/>
      <c r="U232" s="45"/>
      <c r="V232" s="58"/>
      <c r="W232" s="45"/>
      <c r="X232" s="58"/>
      <c r="Y232" s="45"/>
      <c r="Z232" s="45"/>
      <c r="AA232" s="47"/>
      <c r="AB232" s="45"/>
      <c r="AC232" s="47"/>
      <c r="AD232" s="40"/>
    </row>
    <row r="233" spans="1:30" ht="12" customHeight="1" x14ac:dyDescent="0.2">
      <c r="A233" s="10">
        <v>227</v>
      </c>
      <c r="B233" s="47"/>
      <c r="C233" s="11" t="str">
        <f t="shared" si="5"/>
        <v/>
      </c>
      <c r="D233" s="36"/>
      <c r="E233" s="36"/>
      <c r="F233" s="36"/>
      <c r="G233" s="45"/>
      <c r="H233" s="45"/>
      <c r="I233" s="34"/>
      <c r="J233" s="58"/>
      <c r="K233" s="58"/>
      <c r="L233" s="45"/>
      <c r="M233" s="58"/>
      <c r="N233" s="45"/>
      <c r="O233" s="46"/>
      <c r="P233" s="45"/>
      <c r="Q233" s="32"/>
      <c r="R233" s="38"/>
      <c r="S233" s="45"/>
      <c r="T233" s="58"/>
      <c r="U233" s="45"/>
      <c r="V233" s="58"/>
      <c r="W233" s="45"/>
      <c r="X233" s="58"/>
      <c r="Y233" s="45"/>
      <c r="Z233" s="45"/>
      <c r="AA233" s="47"/>
      <c r="AB233" s="45"/>
      <c r="AC233" s="47"/>
      <c r="AD233" s="40"/>
    </row>
    <row r="234" spans="1:30" ht="12" customHeight="1" x14ac:dyDescent="0.2">
      <c r="A234" s="10">
        <v>228</v>
      </c>
      <c r="B234" s="47"/>
      <c r="C234" s="11" t="str">
        <f t="shared" si="5"/>
        <v/>
      </c>
      <c r="D234" s="36"/>
      <c r="E234" s="36"/>
      <c r="F234" s="36"/>
      <c r="G234" s="45"/>
      <c r="H234" s="45"/>
      <c r="I234" s="34"/>
      <c r="J234" s="58"/>
      <c r="K234" s="58"/>
      <c r="L234" s="45"/>
      <c r="M234" s="58"/>
      <c r="N234" s="45"/>
      <c r="O234" s="46"/>
      <c r="P234" s="45"/>
      <c r="Q234" s="32"/>
      <c r="R234" s="38"/>
      <c r="S234" s="45"/>
      <c r="T234" s="58"/>
      <c r="U234" s="45"/>
      <c r="V234" s="58"/>
      <c r="W234" s="45"/>
      <c r="X234" s="58"/>
      <c r="Y234" s="45"/>
      <c r="Z234" s="45"/>
      <c r="AA234" s="47"/>
      <c r="AB234" s="45"/>
      <c r="AC234" s="47"/>
      <c r="AD234" s="40"/>
    </row>
    <row r="235" spans="1:30" ht="12" customHeight="1" x14ac:dyDescent="0.2">
      <c r="A235" s="10">
        <v>229</v>
      </c>
      <c r="B235" s="47"/>
      <c r="C235" s="11" t="str">
        <f t="shared" ref="C235:C298" si="6">IF(B235=0,"",VLOOKUP(B235,BASE,2,0))</f>
        <v/>
      </c>
      <c r="D235" s="36"/>
      <c r="E235" s="36"/>
      <c r="F235" s="36"/>
      <c r="G235" s="45"/>
      <c r="H235" s="45"/>
      <c r="I235" s="34"/>
      <c r="J235" s="58"/>
      <c r="K235" s="58"/>
      <c r="L235" s="45"/>
      <c r="M235" s="58"/>
      <c r="N235" s="45"/>
      <c r="O235" s="46"/>
      <c r="P235" s="45"/>
      <c r="Q235" s="32"/>
      <c r="R235" s="38"/>
      <c r="S235" s="45"/>
      <c r="T235" s="58"/>
      <c r="U235" s="45"/>
      <c r="V235" s="58"/>
      <c r="W235" s="45"/>
      <c r="X235" s="58"/>
      <c r="Y235" s="45"/>
      <c r="Z235" s="45"/>
      <c r="AA235" s="47"/>
      <c r="AB235" s="45"/>
      <c r="AC235" s="47"/>
      <c r="AD235" s="40"/>
    </row>
    <row r="236" spans="1:30" ht="12" customHeight="1" x14ac:dyDescent="0.2">
      <c r="A236" s="10">
        <v>230</v>
      </c>
      <c r="B236" s="47"/>
      <c r="C236" s="11" t="str">
        <f t="shared" si="6"/>
        <v/>
      </c>
      <c r="D236" s="36"/>
      <c r="E236" s="36"/>
      <c r="F236" s="36"/>
      <c r="G236" s="45"/>
      <c r="H236" s="45"/>
      <c r="I236" s="34"/>
      <c r="J236" s="58"/>
      <c r="K236" s="58"/>
      <c r="L236" s="45"/>
      <c r="M236" s="58"/>
      <c r="N236" s="45"/>
      <c r="O236" s="46"/>
      <c r="P236" s="45"/>
      <c r="Q236" s="32"/>
      <c r="R236" s="38"/>
      <c r="S236" s="45"/>
      <c r="T236" s="58"/>
      <c r="U236" s="45"/>
      <c r="V236" s="58"/>
      <c r="W236" s="45"/>
      <c r="X236" s="58"/>
      <c r="Y236" s="45"/>
      <c r="Z236" s="45"/>
      <c r="AA236" s="47"/>
      <c r="AB236" s="45"/>
      <c r="AC236" s="47"/>
      <c r="AD236" s="40"/>
    </row>
    <row r="237" spans="1:30" ht="12" customHeight="1" x14ac:dyDescent="0.2">
      <c r="A237" s="10">
        <v>231</v>
      </c>
      <c r="B237" s="47"/>
      <c r="C237" s="11" t="str">
        <f t="shared" si="6"/>
        <v/>
      </c>
      <c r="D237" s="36"/>
      <c r="E237" s="36"/>
      <c r="F237" s="36"/>
      <c r="G237" s="45"/>
      <c r="H237" s="45"/>
      <c r="I237" s="34"/>
      <c r="J237" s="58"/>
      <c r="K237" s="58"/>
      <c r="L237" s="45"/>
      <c r="M237" s="58"/>
      <c r="N237" s="45"/>
      <c r="O237" s="46"/>
      <c r="P237" s="45"/>
      <c r="Q237" s="32"/>
      <c r="R237" s="38"/>
      <c r="S237" s="45"/>
      <c r="T237" s="58"/>
      <c r="U237" s="45"/>
      <c r="V237" s="58"/>
      <c r="W237" s="45"/>
      <c r="X237" s="58"/>
      <c r="Y237" s="45"/>
      <c r="Z237" s="45"/>
      <c r="AA237" s="47"/>
      <c r="AB237" s="45"/>
      <c r="AC237" s="47"/>
      <c r="AD237" s="40"/>
    </row>
    <row r="238" spans="1:30" ht="12" customHeight="1" x14ac:dyDescent="0.2">
      <c r="A238" s="10">
        <v>232</v>
      </c>
      <c r="B238" s="47"/>
      <c r="C238" s="11" t="str">
        <f t="shared" si="6"/>
        <v/>
      </c>
      <c r="D238" s="36"/>
      <c r="E238" s="36"/>
      <c r="F238" s="36"/>
      <c r="G238" s="45"/>
      <c r="H238" s="45"/>
      <c r="I238" s="34"/>
      <c r="J238" s="58"/>
      <c r="K238" s="58"/>
      <c r="L238" s="45"/>
      <c r="M238" s="58"/>
      <c r="N238" s="45"/>
      <c r="O238" s="46"/>
      <c r="P238" s="45"/>
      <c r="Q238" s="32"/>
      <c r="R238" s="38"/>
      <c r="S238" s="45"/>
      <c r="T238" s="58"/>
      <c r="U238" s="45"/>
      <c r="V238" s="58"/>
      <c r="W238" s="45"/>
      <c r="X238" s="58"/>
      <c r="Y238" s="45"/>
      <c r="Z238" s="45"/>
      <c r="AA238" s="47"/>
      <c r="AB238" s="45"/>
      <c r="AC238" s="47"/>
      <c r="AD238" s="40"/>
    </row>
    <row r="239" spans="1:30" ht="12" customHeight="1" x14ac:dyDescent="0.2">
      <c r="A239" s="10">
        <v>233</v>
      </c>
      <c r="B239" s="47"/>
      <c r="C239" s="11" t="str">
        <f t="shared" si="6"/>
        <v/>
      </c>
      <c r="D239" s="36"/>
      <c r="E239" s="36"/>
      <c r="F239" s="36"/>
      <c r="G239" s="45"/>
      <c r="H239" s="45"/>
      <c r="I239" s="34"/>
      <c r="J239" s="58"/>
      <c r="K239" s="58"/>
      <c r="L239" s="45"/>
      <c r="M239" s="58"/>
      <c r="N239" s="45"/>
      <c r="O239" s="46"/>
      <c r="P239" s="45"/>
      <c r="Q239" s="32"/>
      <c r="R239" s="38"/>
      <c r="S239" s="45"/>
      <c r="T239" s="58"/>
      <c r="U239" s="45"/>
      <c r="V239" s="58"/>
      <c r="W239" s="45"/>
      <c r="X239" s="58"/>
      <c r="Y239" s="45"/>
      <c r="Z239" s="45"/>
      <c r="AA239" s="47"/>
      <c r="AB239" s="45"/>
      <c r="AC239" s="47"/>
      <c r="AD239" s="40"/>
    </row>
    <row r="240" spans="1:30" ht="12" customHeight="1" x14ac:dyDescent="0.2">
      <c r="A240" s="10">
        <v>234</v>
      </c>
      <c r="B240" s="47"/>
      <c r="C240" s="11" t="str">
        <f t="shared" si="6"/>
        <v/>
      </c>
      <c r="D240" s="36"/>
      <c r="E240" s="36"/>
      <c r="F240" s="36"/>
      <c r="G240" s="45"/>
      <c r="H240" s="45"/>
      <c r="I240" s="34"/>
      <c r="J240" s="58"/>
      <c r="K240" s="58"/>
      <c r="L240" s="45"/>
      <c r="M240" s="58"/>
      <c r="N240" s="45"/>
      <c r="O240" s="46"/>
      <c r="P240" s="45"/>
      <c r="Q240" s="32"/>
      <c r="R240" s="38"/>
      <c r="S240" s="45"/>
      <c r="T240" s="58"/>
      <c r="U240" s="45"/>
      <c r="V240" s="58"/>
      <c r="W240" s="45"/>
      <c r="X240" s="58"/>
      <c r="Y240" s="45"/>
      <c r="Z240" s="45"/>
      <c r="AA240" s="47"/>
      <c r="AB240" s="45"/>
      <c r="AC240" s="47"/>
      <c r="AD240" s="40"/>
    </row>
    <row r="241" spans="1:30" ht="12" customHeight="1" x14ac:dyDescent="0.2">
      <c r="A241" s="10">
        <v>235</v>
      </c>
      <c r="B241" s="47"/>
      <c r="C241" s="11" t="str">
        <f t="shared" si="6"/>
        <v/>
      </c>
      <c r="D241" s="36"/>
      <c r="E241" s="36"/>
      <c r="F241" s="36"/>
      <c r="G241" s="45"/>
      <c r="H241" s="45"/>
      <c r="I241" s="34"/>
      <c r="J241" s="58"/>
      <c r="K241" s="58"/>
      <c r="L241" s="45"/>
      <c r="M241" s="58"/>
      <c r="N241" s="45"/>
      <c r="O241" s="46"/>
      <c r="P241" s="45"/>
      <c r="Q241" s="32"/>
      <c r="R241" s="38"/>
      <c r="S241" s="45"/>
      <c r="T241" s="58"/>
      <c r="U241" s="45"/>
      <c r="V241" s="58"/>
      <c r="W241" s="45"/>
      <c r="X241" s="58"/>
      <c r="Y241" s="45"/>
      <c r="Z241" s="45"/>
      <c r="AA241" s="47"/>
      <c r="AB241" s="45"/>
      <c r="AC241" s="47"/>
      <c r="AD241" s="40"/>
    </row>
    <row r="242" spans="1:30" ht="12" customHeight="1" x14ac:dyDescent="0.2">
      <c r="A242" s="10">
        <v>236</v>
      </c>
      <c r="B242" s="47"/>
      <c r="C242" s="11" t="str">
        <f t="shared" si="6"/>
        <v/>
      </c>
      <c r="D242" s="36"/>
      <c r="E242" s="36"/>
      <c r="F242" s="36"/>
      <c r="G242" s="45"/>
      <c r="H242" s="45"/>
      <c r="I242" s="34"/>
      <c r="J242" s="58"/>
      <c r="K242" s="58"/>
      <c r="L242" s="45"/>
      <c r="M242" s="58"/>
      <c r="N242" s="45"/>
      <c r="O242" s="46"/>
      <c r="P242" s="45"/>
      <c r="Q242" s="32"/>
      <c r="R242" s="38"/>
      <c r="S242" s="45"/>
      <c r="T242" s="58"/>
      <c r="U242" s="45"/>
      <c r="V242" s="58"/>
      <c r="W242" s="45"/>
      <c r="X242" s="58"/>
      <c r="Y242" s="45"/>
      <c r="Z242" s="45"/>
      <c r="AA242" s="47"/>
      <c r="AB242" s="45"/>
      <c r="AC242" s="47"/>
      <c r="AD242" s="40"/>
    </row>
    <row r="243" spans="1:30" ht="12" customHeight="1" x14ac:dyDescent="0.2">
      <c r="A243" s="10">
        <v>237</v>
      </c>
      <c r="B243" s="47"/>
      <c r="C243" s="11" t="str">
        <f t="shared" si="6"/>
        <v/>
      </c>
      <c r="D243" s="36"/>
      <c r="E243" s="36"/>
      <c r="F243" s="36"/>
      <c r="G243" s="45"/>
      <c r="H243" s="45"/>
      <c r="I243" s="34"/>
      <c r="J243" s="58"/>
      <c r="K243" s="58"/>
      <c r="L243" s="45"/>
      <c r="M243" s="58"/>
      <c r="N243" s="45"/>
      <c r="O243" s="46"/>
      <c r="P243" s="45"/>
      <c r="Q243" s="32"/>
      <c r="R243" s="38"/>
      <c r="S243" s="45"/>
      <c r="T243" s="58"/>
      <c r="U243" s="45"/>
      <c r="V243" s="58"/>
      <c r="W243" s="45"/>
      <c r="X243" s="58"/>
      <c r="Y243" s="45"/>
      <c r="Z243" s="45"/>
      <c r="AA243" s="47"/>
      <c r="AB243" s="45"/>
      <c r="AC243" s="47"/>
      <c r="AD243" s="40"/>
    </row>
    <row r="244" spans="1:30" ht="12" customHeight="1" x14ac:dyDescent="0.2">
      <c r="A244" s="10">
        <v>238</v>
      </c>
      <c r="B244" s="47"/>
      <c r="C244" s="11" t="str">
        <f t="shared" si="6"/>
        <v/>
      </c>
      <c r="D244" s="36"/>
      <c r="E244" s="36"/>
      <c r="F244" s="36"/>
      <c r="G244" s="45"/>
      <c r="H244" s="45"/>
      <c r="I244" s="34"/>
      <c r="J244" s="58"/>
      <c r="K244" s="58"/>
      <c r="L244" s="45"/>
      <c r="M244" s="58"/>
      <c r="N244" s="45"/>
      <c r="O244" s="46"/>
      <c r="P244" s="45"/>
      <c r="Q244" s="32"/>
      <c r="R244" s="38"/>
      <c r="S244" s="45"/>
      <c r="T244" s="58"/>
      <c r="U244" s="45"/>
      <c r="V244" s="58"/>
      <c r="W244" s="45"/>
      <c r="X244" s="58"/>
      <c r="Y244" s="45"/>
      <c r="Z244" s="45"/>
      <c r="AA244" s="47"/>
      <c r="AB244" s="45"/>
      <c r="AC244" s="47"/>
      <c r="AD244" s="40"/>
    </row>
    <row r="245" spans="1:30" ht="12" customHeight="1" x14ac:dyDescent="0.2">
      <c r="A245" s="10">
        <v>239</v>
      </c>
      <c r="B245" s="47"/>
      <c r="C245" s="11" t="str">
        <f t="shared" si="6"/>
        <v/>
      </c>
      <c r="D245" s="36"/>
      <c r="E245" s="36"/>
      <c r="F245" s="36"/>
      <c r="G245" s="45"/>
      <c r="H245" s="45"/>
      <c r="I245" s="34"/>
      <c r="J245" s="58"/>
      <c r="K245" s="58"/>
      <c r="L245" s="45"/>
      <c r="M245" s="58"/>
      <c r="N245" s="45"/>
      <c r="O245" s="46"/>
      <c r="P245" s="45"/>
      <c r="Q245" s="32"/>
      <c r="R245" s="38"/>
      <c r="S245" s="45"/>
      <c r="T245" s="58"/>
      <c r="U245" s="45"/>
      <c r="V245" s="58"/>
      <c r="W245" s="45"/>
      <c r="X245" s="58"/>
      <c r="Y245" s="45"/>
      <c r="Z245" s="45"/>
      <c r="AA245" s="47"/>
      <c r="AB245" s="45"/>
      <c r="AC245" s="47"/>
      <c r="AD245" s="40"/>
    </row>
    <row r="246" spans="1:30" ht="12" customHeight="1" x14ac:dyDescent="0.2">
      <c r="A246" s="10">
        <v>240</v>
      </c>
      <c r="B246" s="47"/>
      <c r="C246" s="11" t="str">
        <f t="shared" si="6"/>
        <v/>
      </c>
      <c r="D246" s="36"/>
      <c r="E246" s="36"/>
      <c r="F246" s="36"/>
      <c r="G246" s="45"/>
      <c r="H246" s="45"/>
      <c r="I246" s="34"/>
      <c r="J246" s="58"/>
      <c r="K246" s="58"/>
      <c r="L246" s="45"/>
      <c r="M246" s="58"/>
      <c r="N246" s="45"/>
      <c r="O246" s="46"/>
      <c r="P246" s="45"/>
      <c r="Q246" s="32"/>
      <c r="R246" s="38"/>
      <c r="S246" s="45"/>
      <c r="T246" s="58"/>
      <c r="U246" s="45"/>
      <c r="V246" s="58"/>
      <c r="W246" s="45"/>
      <c r="X246" s="58"/>
      <c r="Y246" s="45"/>
      <c r="Z246" s="45"/>
      <c r="AA246" s="47"/>
      <c r="AB246" s="45"/>
      <c r="AC246" s="47"/>
      <c r="AD246" s="40"/>
    </row>
    <row r="247" spans="1:30" ht="12" customHeight="1" x14ac:dyDescent="0.2">
      <c r="A247" s="10">
        <v>241</v>
      </c>
      <c r="B247" s="47"/>
      <c r="C247" s="11" t="str">
        <f t="shared" si="6"/>
        <v/>
      </c>
      <c r="D247" s="36"/>
      <c r="E247" s="36"/>
      <c r="F247" s="36"/>
      <c r="G247" s="45"/>
      <c r="H247" s="45"/>
      <c r="I247" s="34"/>
      <c r="J247" s="58"/>
      <c r="K247" s="58"/>
      <c r="L247" s="45"/>
      <c r="M247" s="58"/>
      <c r="N247" s="45"/>
      <c r="O247" s="46"/>
      <c r="P247" s="45"/>
      <c r="Q247" s="32"/>
      <c r="R247" s="38"/>
      <c r="S247" s="45"/>
      <c r="T247" s="58"/>
      <c r="U247" s="45"/>
      <c r="V247" s="58"/>
      <c r="W247" s="45"/>
      <c r="X247" s="58"/>
      <c r="Y247" s="45"/>
      <c r="Z247" s="45"/>
      <c r="AA247" s="47"/>
      <c r="AB247" s="45"/>
      <c r="AC247" s="47"/>
      <c r="AD247" s="40"/>
    </row>
    <row r="248" spans="1:30" ht="12" customHeight="1" x14ac:dyDescent="0.2">
      <c r="A248" s="10">
        <v>242</v>
      </c>
      <c r="B248" s="47"/>
      <c r="C248" s="11" t="str">
        <f t="shared" si="6"/>
        <v/>
      </c>
      <c r="D248" s="36"/>
      <c r="E248" s="36"/>
      <c r="F248" s="36"/>
      <c r="G248" s="45"/>
      <c r="H248" s="45"/>
      <c r="I248" s="34"/>
      <c r="J248" s="58"/>
      <c r="K248" s="58"/>
      <c r="L248" s="45"/>
      <c r="M248" s="58"/>
      <c r="N248" s="45"/>
      <c r="O248" s="46"/>
      <c r="P248" s="45"/>
      <c r="Q248" s="32"/>
      <c r="R248" s="38"/>
      <c r="S248" s="45"/>
      <c r="T248" s="58"/>
      <c r="U248" s="45"/>
      <c r="V248" s="58"/>
      <c r="W248" s="45"/>
      <c r="X248" s="58"/>
      <c r="Y248" s="45"/>
      <c r="Z248" s="45"/>
      <c r="AA248" s="47"/>
      <c r="AB248" s="45"/>
      <c r="AC248" s="47"/>
      <c r="AD248" s="40"/>
    </row>
    <row r="249" spans="1:30" ht="12" customHeight="1" x14ac:dyDescent="0.2">
      <c r="A249" s="10">
        <v>243</v>
      </c>
      <c r="B249" s="47"/>
      <c r="C249" s="11" t="str">
        <f t="shared" si="6"/>
        <v/>
      </c>
      <c r="D249" s="36"/>
      <c r="E249" s="36"/>
      <c r="F249" s="36"/>
      <c r="G249" s="45"/>
      <c r="H249" s="45"/>
      <c r="I249" s="34"/>
      <c r="J249" s="58"/>
      <c r="K249" s="58"/>
      <c r="L249" s="45"/>
      <c r="M249" s="58"/>
      <c r="N249" s="45"/>
      <c r="O249" s="46"/>
      <c r="P249" s="45"/>
      <c r="Q249" s="32"/>
      <c r="R249" s="38"/>
      <c r="S249" s="45"/>
      <c r="T249" s="58"/>
      <c r="U249" s="45"/>
      <c r="V249" s="58"/>
      <c r="W249" s="45"/>
      <c r="X249" s="58"/>
      <c r="Y249" s="45"/>
      <c r="Z249" s="45"/>
      <c r="AA249" s="47"/>
      <c r="AB249" s="45"/>
      <c r="AC249" s="47"/>
      <c r="AD249" s="40"/>
    </row>
    <row r="250" spans="1:30" ht="12" customHeight="1" x14ac:dyDescent="0.2">
      <c r="A250" s="10">
        <v>244</v>
      </c>
      <c r="B250" s="47"/>
      <c r="C250" s="11" t="str">
        <f t="shared" si="6"/>
        <v/>
      </c>
      <c r="D250" s="36"/>
      <c r="E250" s="36"/>
      <c r="F250" s="36"/>
      <c r="G250" s="45"/>
      <c r="H250" s="45"/>
      <c r="I250" s="34"/>
      <c r="J250" s="58"/>
      <c r="K250" s="58"/>
      <c r="L250" s="45"/>
      <c r="M250" s="58"/>
      <c r="N250" s="45"/>
      <c r="O250" s="46"/>
      <c r="P250" s="45"/>
      <c r="Q250" s="32"/>
      <c r="R250" s="38"/>
      <c r="S250" s="45"/>
      <c r="T250" s="58"/>
      <c r="U250" s="45"/>
      <c r="V250" s="58"/>
      <c r="W250" s="45"/>
      <c r="X250" s="58"/>
      <c r="Y250" s="45"/>
      <c r="Z250" s="45"/>
      <c r="AA250" s="47"/>
      <c r="AB250" s="45"/>
      <c r="AC250" s="47"/>
      <c r="AD250" s="40"/>
    </row>
    <row r="251" spans="1:30" ht="12" customHeight="1" x14ac:dyDescent="0.2">
      <c r="A251" s="10">
        <v>245</v>
      </c>
      <c r="B251" s="47"/>
      <c r="C251" s="11" t="str">
        <f t="shared" si="6"/>
        <v/>
      </c>
      <c r="D251" s="36"/>
      <c r="E251" s="36"/>
      <c r="F251" s="36"/>
      <c r="G251" s="45"/>
      <c r="H251" s="45"/>
      <c r="I251" s="34"/>
      <c r="J251" s="58"/>
      <c r="K251" s="58"/>
      <c r="L251" s="45"/>
      <c r="M251" s="58"/>
      <c r="N251" s="45"/>
      <c r="O251" s="46"/>
      <c r="P251" s="45"/>
      <c r="Q251" s="32"/>
      <c r="R251" s="38"/>
      <c r="S251" s="45"/>
      <c r="T251" s="58"/>
      <c r="U251" s="45"/>
      <c r="V251" s="58"/>
      <c r="W251" s="45"/>
      <c r="X251" s="58"/>
      <c r="Y251" s="45"/>
      <c r="Z251" s="45"/>
      <c r="AA251" s="47"/>
      <c r="AB251" s="45"/>
      <c r="AC251" s="47"/>
      <c r="AD251" s="40"/>
    </row>
    <row r="252" spans="1:30" ht="12" customHeight="1" x14ac:dyDescent="0.2">
      <c r="A252" s="10">
        <v>246</v>
      </c>
      <c r="B252" s="47"/>
      <c r="C252" s="11" t="str">
        <f t="shared" si="6"/>
        <v/>
      </c>
      <c r="D252" s="36"/>
      <c r="E252" s="36"/>
      <c r="F252" s="36"/>
      <c r="G252" s="45"/>
      <c r="H252" s="45"/>
      <c r="I252" s="34"/>
      <c r="J252" s="58"/>
      <c r="K252" s="58"/>
      <c r="L252" s="45"/>
      <c r="M252" s="58"/>
      <c r="N252" s="45"/>
      <c r="O252" s="46"/>
      <c r="P252" s="45"/>
      <c r="Q252" s="32"/>
      <c r="R252" s="38"/>
      <c r="S252" s="45"/>
      <c r="T252" s="58"/>
      <c r="U252" s="45"/>
      <c r="V252" s="58"/>
      <c r="W252" s="45"/>
      <c r="X252" s="58"/>
      <c r="Y252" s="45"/>
      <c r="Z252" s="45"/>
      <c r="AA252" s="47"/>
      <c r="AB252" s="45"/>
      <c r="AC252" s="47"/>
      <c r="AD252" s="40"/>
    </row>
    <row r="253" spans="1:30" ht="12" customHeight="1" x14ac:dyDescent="0.2">
      <c r="A253" s="10">
        <v>247</v>
      </c>
      <c r="B253" s="47"/>
      <c r="C253" s="11" t="str">
        <f t="shared" si="6"/>
        <v/>
      </c>
      <c r="D253" s="36"/>
      <c r="E253" s="36"/>
      <c r="F253" s="36"/>
      <c r="G253" s="45"/>
      <c r="H253" s="45"/>
      <c r="I253" s="34"/>
      <c r="J253" s="58"/>
      <c r="K253" s="58"/>
      <c r="L253" s="45"/>
      <c r="M253" s="58"/>
      <c r="N253" s="45"/>
      <c r="O253" s="46"/>
      <c r="P253" s="45"/>
      <c r="Q253" s="32"/>
      <c r="R253" s="38"/>
      <c r="S253" s="45"/>
      <c r="T253" s="58"/>
      <c r="U253" s="45"/>
      <c r="V253" s="58"/>
      <c r="W253" s="45"/>
      <c r="X253" s="58"/>
      <c r="Y253" s="45"/>
      <c r="Z253" s="45"/>
      <c r="AA253" s="47"/>
      <c r="AB253" s="45"/>
      <c r="AC253" s="47"/>
      <c r="AD253" s="40"/>
    </row>
    <row r="254" spans="1:30" ht="12" customHeight="1" x14ac:dyDescent="0.2">
      <c r="A254" s="10">
        <v>248</v>
      </c>
      <c r="B254" s="47"/>
      <c r="C254" s="11" t="str">
        <f t="shared" si="6"/>
        <v/>
      </c>
      <c r="D254" s="36"/>
      <c r="E254" s="36"/>
      <c r="F254" s="36"/>
      <c r="G254" s="45"/>
      <c r="H254" s="45"/>
      <c r="I254" s="34"/>
      <c r="J254" s="58"/>
      <c r="K254" s="58"/>
      <c r="L254" s="45"/>
      <c r="M254" s="58"/>
      <c r="N254" s="45"/>
      <c r="O254" s="46"/>
      <c r="P254" s="45"/>
      <c r="Q254" s="32"/>
      <c r="R254" s="38"/>
      <c r="S254" s="45"/>
      <c r="T254" s="58"/>
      <c r="U254" s="45"/>
      <c r="V254" s="58"/>
      <c r="W254" s="45"/>
      <c r="X254" s="58"/>
      <c r="Y254" s="45"/>
      <c r="Z254" s="45"/>
      <c r="AA254" s="47"/>
      <c r="AB254" s="45"/>
      <c r="AC254" s="47"/>
      <c r="AD254" s="40"/>
    </row>
    <row r="255" spans="1:30" ht="12" customHeight="1" x14ac:dyDescent="0.2">
      <c r="A255" s="10">
        <v>249</v>
      </c>
      <c r="B255" s="47"/>
      <c r="C255" s="11" t="str">
        <f t="shared" si="6"/>
        <v/>
      </c>
      <c r="D255" s="36"/>
      <c r="E255" s="36"/>
      <c r="F255" s="36"/>
      <c r="G255" s="45"/>
      <c r="H255" s="45"/>
      <c r="I255" s="34"/>
      <c r="J255" s="58"/>
      <c r="K255" s="58"/>
      <c r="L255" s="45"/>
      <c r="M255" s="58"/>
      <c r="N255" s="45"/>
      <c r="O255" s="46"/>
      <c r="P255" s="45"/>
      <c r="Q255" s="32"/>
      <c r="R255" s="38"/>
      <c r="S255" s="45"/>
      <c r="T255" s="58"/>
      <c r="U255" s="45"/>
      <c r="V255" s="58"/>
      <c r="W255" s="45"/>
      <c r="X255" s="58"/>
      <c r="Y255" s="45"/>
      <c r="Z255" s="45"/>
      <c r="AA255" s="47"/>
      <c r="AB255" s="45"/>
      <c r="AC255" s="47"/>
      <c r="AD255" s="40"/>
    </row>
    <row r="256" spans="1:30" ht="12" customHeight="1" x14ac:dyDescent="0.2">
      <c r="A256" s="10">
        <v>250</v>
      </c>
      <c r="B256" s="47"/>
      <c r="C256" s="11" t="str">
        <f t="shared" si="6"/>
        <v/>
      </c>
      <c r="D256" s="36"/>
      <c r="E256" s="36"/>
      <c r="F256" s="36"/>
      <c r="G256" s="45"/>
      <c r="H256" s="45"/>
      <c r="I256" s="34"/>
      <c r="J256" s="58"/>
      <c r="K256" s="58"/>
      <c r="L256" s="45"/>
      <c r="M256" s="58"/>
      <c r="N256" s="45"/>
      <c r="O256" s="46"/>
      <c r="P256" s="45"/>
      <c r="Q256" s="32"/>
      <c r="R256" s="38"/>
      <c r="S256" s="45"/>
      <c r="T256" s="58"/>
      <c r="U256" s="45"/>
      <c r="V256" s="58"/>
      <c r="W256" s="45"/>
      <c r="X256" s="58"/>
      <c r="Y256" s="45"/>
      <c r="Z256" s="45"/>
      <c r="AA256" s="47"/>
      <c r="AB256" s="45"/>
      <c r="AC256" s="47"/>
      <c r="AD256" s="40"/>
    </row>
    <row r="257" spans="1:30" ht="12" customHeight="1" x14ac:dyDescent="0.2">
      <c r="A257" s="10">
        <v>251</v>
      </c>
      <c r="B257" s="47"/>
      <c r="C257" s="11" t="str">
        <f t="shared" si="6"/>
        <v/>
      </c>
      <c r="D257" s="36"/>
      <c r="E257" s="36"/>
      <c r="F257" s="36"/>
      <c r="G257" s="45"/>
      <c r="H257" s="45"/>
      <c r="I257" s="34"/>
      <c r="J257" s="58"/>
      <c r="K257" s="58"/>
      <c r="L257" s="45"/>
      <c r="M257" s="58"/>
      <c r="N257" s="45"/>
      <c r="O257" s="46"/>
      <c r="P257" s="45"/>
      <c r="Q257" s="32"/>
      <c r="R257" s="38"/>
      <c r="S257" s="45"/>
      <c r="T257" s="58"/>
      <c r="U257" s="45"/>
      <c r="V257" s="58"/>
      <c r="W257" s="45"/>
      <c r="X257" s="58"/>
      <c r="Y257" s="45"/>
      <c r="Z257" s="45"/>
      <c r="AA257" s="47"/>
      <c r="AB257" s="45"/>
      <c r="AC257" s="47"/>
      <c r="AD257" s="40"/>
    </row>
    <row r="258" spans="1:30" ht="12" customHeight="1" x14ac:dyDescent="0.2">
      <c r="A258" s="10">
        <v>252</v>
      </c>
      <c r="B258" s="47"/>
      <c r="C258" s="11" t="str">
        <f t="shared" si="6"/>
        <v/>
      </c>
      <c r="D258" s="36"/>
      <c r="E258" s="36"/>
      <c r="F258" s="36"/>
      <c r="G258" s="45"/>
      <c r="H258" s="45"/>
      <c r="I258" s="34"/>
      <c r="J258" s="58"/>
      <c r="K258" s="58"/>
      <c r="L258" s="45"/>
      <c r="M258" s="58"/>
      <c r="N258" s="45"/>
      <c r="O258" s="46"/>
      <c r="P258" s="45"/>
      <c r="Q258" s="32"/>
      <c r="R258" s="38"/>
      <c r="S258" s="45"/>
      <c r="T258" s="58"/>
      <c r="U258" s="45"/>
      <c r="V258" s="58"/>
      <c r="W258" s="45"/>
      <c r="X258" s="58"/>
      <c r="Y258" s="45"/>
      <c r="Z258" s="45"/>
      <c r="AA258" s="47"/>
      <c r="AB258" s="45"/>
      <c r="AC258" s="47"/>
      <c r="AD258" s="40"/>
    </row>
    <row r="259" spans="1:30" ht="12" customHeight="1" x14ac:dyDescent="0.2">
      <c r="A259" s="10">
        <v>253</v>
      </c>
      <c r="B259" s="47"/>
      <c r="C259" s="11" t="str">
        <f t="shared" si="6"/>
        <v/>
      </c>
      <c r="D259" s="36"/>
      <c r="E259" s="36"/>
      <c r="F259" s="36"/>
      <c r="G259" s="45"/>
      <c r="H259" s="45"/>
      <c r="I259" s="34"/>
      <c r="J259" s="58"/>
      <c r="K259" s="58"/>
      <c r="L259" s="45"/>
      <c r="M259" s="58"/>
      <c r="N259" s="45"/>
      <c r="O259" s="46"/>
      <c r="P259" s="45"/>
      <c r="Q259" s="32"/>
      <c r="R259" s="38"/>
      <c r="S259" s="45"/>
      <c r="T259" s="58"/>
      <c r="U259" s="45"/>
      <c r="V259" s="58"/>
      <c r="W259" s="45"/>
      <c r="X259" s="58"/>
      <c r="Y259" s="45"/>
      <c r="Z259" s="45"/>
      <c r="AA259" s="47"/>
      <c r="AB259" s="45"/>
      <c r="AC259" s="47"/>
      <c r="AD259" s="40"/>
    </row>
    <row r="260" spans="1:30" ht="12" customHeight="1" x14ac:dyDescent="0.2">
      <c r="A260" s="10">
        <v>254</v>
      </c>
      <c r="B260" s="47"/>
      <c r="C260" s="11" t="str">
        <f t="shared" si="6"/>
        <v/>
      </c>
      <c r="D260" s="36"/>
      <c r="E260" s="36"/>
      <c r="F260" s="36"/>
      <c r="G260" s="45"/>
      <c r="H260" s="45"/>
      <c r="I260" s="34"/>
      <c r="J260" s="58"/>
      <c r="K260" s="58"/>
      <c r="L260" s="45"/>
      <c r="M260" s="58"/>
      <c r="N260" s="45"/>
      <c r="O260" s="46"/>
      <c r="P260" s="45"/>
      <c r="Q260" s="32"/>
      <c r="R260" s="38"/>
      <c r="S260" s="45"/>
      <c r="T260" s="58"/>
      <c r="U260" s="45"/>
      <c r="V260" s="58"/>
      <c r="W260" s="45"/>
      <c r="X260" s="58"/>
      <c r="Y260" s="45"/>
      <c r="Z260" s="45"/>
      <c r="AA260" s="47"/>
      <c r="AB260" s="45"/>
      <c r="AC260" s="47"/>
      <c r="AD260" s="40"/>
    </row>
    <row r="261" spans="1:30" ht="12" customHeight="1" x14ac:dyDescent="0.2">
      <c r="A261" s="10">
        <v>255</v>
      </c>
      <c r="B261" s="47"/>
      <c r="C261" s="11" t="str">
        <f t="shared" si="6"/>
        <v/>
      </c>
      <c r="D261" s="36"/>
      <c r="E261" s="36"/>
      <c r="F261" s="36"/>
      <c r="G261" s="45"/>
      <c r="H261" s="45"/>
      <c r="I261" s="34"/>
      <c r="J261" s="58"/>
      <c r="K261" s="58"/>
      <c r="L261" s="45"/>
      <c r="M261" s="58"/>
      <c r="N261" s="45"/>
      <c r="O261" s="46"/>
      <c r="P261" s="45"/>
      <c r="Q261" s="32"/>
      <c r="R261" s="38"/>
      <c r="S261" s="45"/>
      <c r="T261" s="58"/>
      <c r="U261" s="45"/>
      <c r="V261" s="58"/>
      <c r="W261" s="45"/>
      <c r="X261" s="58"/>
      <c r="Y261" s="45"/>
      <c r="Z261" s="45"/>
      <c r="AA261" s="47"/>
      <c r="AB261" s="45"/>
      <c r="AC261" s="47"/>
      <c r="AD261" s="40"/>
    </row>
    <row r="262" spans="1:30" ht="12" customHeight="1" x14ac:dyDescent="0.2">
      <c r="A262" s="10">
        <v>256</v>
      </c>
      <c r="B262" s="47"/>
      <c r="C262" s="11" t="str">
        <f t="shared" si="6"/>
        <v/>
      </c>
      <c r="D262" s="36"/>
      <c r="E262" s="36"/>
      <c r="F262" s="36"/>
      <c r="G262" s="45"/>
      <c r="H262" s="45"/>
      <c r="I262" s="34"/>
      <c r="J262" s="58"/>
      <c r="K262" s="58"/>
      <c r="L262" s="45"/>
      <c r="M262" s="58"/>
      <c r="N262" s="45"/>
      <c r="O262" s="46"/>
      <c r="P262" s="45"/>
      <c r="Q262" s="32"/>
      <c r="R262" s="38"/>
      <c r="S262" s="45"/>
      <c r="T262" s="58"/>
      <c r="U262" s="45"/>
      <c r="V262" s="58"/>
      <c r="W262" s="45"/>
      <c r="X262" s="58"/>
      <c r="Y262" s="45"/>
      <c r="Z262" s="45"/>
      <c r="AA262" s="47"/>
      <c r="AB262" s="45"/>
      <c r="AC262" s="47"/>
      <c r="AD262" s="40"/>
    </row>
    <row r="263" spans="1:30" ht="12" customHeight="1" x14ac:dyDescent="0.2">
      <c r="A263" s="10">
        <v>257</v>
      </c>
      <c r="B263" s="47"/>
      <c r="C263" s="11" t="str">
        <f t="shared" si="6"/>
        <v/>
      </c>
      <c r="D263" s="36"/>
      <c r="E263" s="36"/>
      <c r="F263" s="36"/>
      <c r="G263" s="45"/>
      <c r="H263" s="45"/>
      <c r="I263" s="34"/>
      <c r="J263" s="58"/>
      <c r="K263" s="58"/>
      <c r="L263" s="45"/>
      <c r="M263" s="58"/>
      <c r="N263" s="45"/>
      <c r="O263" s="46"/>
      <c r="P263" s="45"/>
      <c r="Q263" s="32"/>
      <c r="R263" s="38"/>
      <c r="S263" s="45"/>
      <c r="T263" s="58"/>
      <c r="U263" s="45"/>
      <c r="V263" s="58"/>
      <c r="W263" s="45"/>
      <c r="X263" s="58"/>
      <c r="Y263" s="45"/>
      <c r="Z263" s="45"/>
      <c r="AA263" s="47"/>
      <c r="AB263" s="45"/>
      <c r="AC263" s="47"/>
      <c r="AD263" s="40"/>
    </row>
    <row r="264" spans="1:30" ht="12" customHeight="1" x14ac:dyDescent="0.2">
      <c r="A264" s="10">
        <v>258</v>
      </c>
      <c r="B264" s="47"/>
      <c r="C264" s="11" t="str">
        <f t="shared" si="6"/>
        <v/>
      </c>
      <c r="D264" s="36"/>
      <c r="E264" s="36"/>
      <c r="F264" s="36"/>
      <c r="G264" s="45"/>
      <c r="H264" s="45"/>
      <c r="I264" s="34"/>
      <c r="J264" s="58"/>
      <c r="K264" s="58"/>
      <c r="L264" s="45"/>
      <c r="M264" s="58"/>
      <c r="N264" s="45"/>
      <c r="O264" s="46"/>
      <c r="P264" s="45"/>
      <c r="Q264" s="32"/>
      <c r="R264" s="38"/>
      <c r="S264" s="45"/>
      <c r="T264" s="58"/>
      <c r="U264" s="45"/>
      <c r="V264" s="58"/>
      <c r="W264" s="45"/>
      <c r="X264" s="58"/>
      <c r="Y264" s="45"/>
      <c r="Z264" s="45"/>
      <c r="AA264" s="47"/>
      <c r="AB264" s="45"/>
      <c r="AC264" s="47"/>
      <c r="AD264" s="40"/>
    </row>
    <row r="265" spans="1:30" ht="12" customHeight="1" x14ac:dyDescent="0.2">
      <c r="A265" s="10">
        <v>259</v>
      </c>
      <c r="B265" s="47"/>
      <c r="C265" s="11" t="str">
        <f t="shared" si="6"/>
        <v/>
      </c>
      <c r="D265" s="36"/>
      <c r="E265" s="36"/>
      <c r="F265" s="36"/>
      <c r="G265" s="45"/>
      <c r="H265" s="45"/>
      <c r="I265" s="34"/>
      <c r="J265" s="58"/>
      <c r="K265" s="58"/>
      <c r="L265" s="45"/>
      <c r="M265" s="58"/>
      <c r="N265" s="45"/>
      <c r="O265" s="46"/>
      <c r="P265" s="45"/>
      <c r="Q265" s="32"/>
      <c r="R265" s="38"/>
      <c r="S265" s="45"/>
      <c r="T265" s="58"/>
      <c r="U265" s="45"/>
      <c r="V265" s="58"/>
      <c r="W265" s="45"/>
      <c r="X265" s="58"/>
      <c r="Y265" s="45"/>
      <c r="Z265" s="45"/>
      <c r="AA265" s="47"/>
      <c r="AB265" s="45"/>
      <c r="AC265" s="47"/>
      <c r="AD265" s="40"/>
    </row>
    <row r="266" spans="1:30" ht="12" customHeight="1" x14ac:dyDescent="0.2">
      <c r="A266" s="10">
        <v>260</v>
      </c>
      <c r="B266" s="47"/>
      <c r="C266" s="11" t="str">
        <f t="shared" si="6"/>
        <v/>
      </c>
      <c r="D266" s="36"/>
      <c r="E266" s="36"/>
      <c r="F266" s="36"/>
      <c r="G266" s="45"/>
      <c r="H266" s="45"/>
      <c r="I266" s="34"/>
      <c r="J266" s="58"/>
      <c r="K266" s="58"/>
      <c r="L266" s="45"/>
      <c r="M266" s="58"/>
      <c r="N266" s="45"/>
      <c r="O266" s="46"/>
      <c r="P266" s="45"/>
      <c r="Q266" s="32"/>
      <c r="R266" s="38"/>
      <c r="S266" s="45"/>
      <c r="T266" s="58"/>
      <c r="U266" s="45"/>
      <c r="V266" s="58"/>
      <c r="W266" s="45"/>
      <c r="X266" s="58"/>
      <c r="Y266" s="45"/>
      <c r="Z266" s="45"/>
      <c r="AA266" s="47"/>
      <c r="AB266" s="45"/>
      <c r="AC266" s="47"/>
      <c r="AD266" s="40"/>
    </row>
    <row r="267" spans="1:30" ht="12" customHeight="1" x14ac:dyDescent="0.2">
      <c r="A267" s="10">
        <v>261</v>
      </c>
      <c r="B267" s="47"/>
      <c r="C267" s="11" t="str">
        <f t="shared" si="6"/>
        <v/>
      </c>
      <c r="D267" s="36"/>
      <c r="E267" s="36"/>
      <c r="F267" s="36"/>
      <c r="G267" s="45"/>
      <c r="H267" s="45"/>
      <c r="I267" s="34"/>
      <c r="J267" s="58"/>
      <c r="K267" s="58"/>
      <c r="L267" s="45"/>
      <c r="M267" s="58"/>
      <c r="N267" s="45"/>
      <c r="O267" s="46"/>
      <c r="P267" s="45"/>
      <c r="Q267" s="32"/>
      <c r="R267" s="38"/>
      <c r="S267" s="45"/>
      <c r="T267" s="58"/>
      <c r="U267" s="45"/>
      <c r="V267" s="58"/>
      <c r="W267" s="45"/>
      <c r="X267" s="58"/>
      <c r="Y267" s="45"/>
      <c r="Z267" s="45"/>
      <c r="AA267" s="47"/>
      <c r="AB267" s="45"/>
      <c r="AC267" s="47"/>
      <c r="AD267" s="40"/>
    </row>
    <row r="268" spans="1:30" ht="12" customHeight="1" x14ac:dyDescent="0.2">
      <c r="A268" s="10">
        <v>262</v>
      </c>
      <c r="B268" s="47"/>
      <c r="C268" s="11" t="str">
        <f t="shared" si="6"/>
        <v/>
      </c>
      <c r="D268" s="36"/>
      <c r="E268" s="36"/>
      <c r="F268" s="36"/>
      <c r="G268" s="45"/>
      <c r="H268" s="45"/>
      <c r="I268" s="34"/>
      <c r="J268" s="58"/>
      <c r="K268" s="58"/>
      <c r="L268" s="45"/>
      <c r="M268" s="58"/>
      <c r="N268" s="45"/>
      <c r="O268" s="46"/>
      <c r="P268" s="45"/>
      <c r="Q268" s="32"/>
      <c r="R268" s="38"/>
      <c r="S268" s="45"/>
      <c r="T268" s="58"/>
      <c r="U268" s="45"/>
      <c r="V268" s="58"/>
      <c r="W268" s="45"/>
      <c r="X268" s="58"/>
      <c r="Y268" s="45"/>
      <c r="Z268" s="45"/>
      <c r="AA268" s="47"/>
      <c r="AB268" s="45"/>
      <c r="AC268" s="47"/>
      <c r="AD268" s="40"/>
    </row>
    <row r="269" spans="1:30" ht="12" customHeight="1" x14ac:dyDescent="0.2">
      <c r="A269" s="10">
        <v>263</v>
      </c>
      <c r="B269" s="47"/>
      <c r="C269" s="11" t="str">
        <f t="shared" si="6"/>
        <v/>
      </c>
      <c r="D269" s="36"/>
      <c r="E269" s="36"/>
      <c r="F269" s="36"/>
      <c r="G269" s="45"/>
      <c r="H269" s="45"/>
      <c r="I269" s="34"/>
      <c r="J269" s="58"/>
      <c r="K269" s="58"/>
      <c r="L269" s="45"/>
      <c r="M269" s="58"/>
      <c r="N269" s="45"/>
      <c r="O269" s="46"/>
      <c r="P269" s="45"/>
      <c r="Q269" s="32"/>
      <c r="R269" s="38"/>
      <c r="S269" s="45"/>
      <c r="T269" s="58"/>
      <c r="U269" s="45"/>
      <c r="V269" s="58"/>
      <c r="W269" s="45"/>
      <c r="X269" s="58"/>
      <c r="Y269" s="45"/>
      <c r="Z269" s="45"/>
      <c r="AA269" s="47"/>
      <c r="AB269" s="45"/>
      <c r="AC269" s="47"/>
      <c r="AD269" s="40"/>
    </row>
    <row r="270" spans="1:30" ht="12" customHeight="1" x14ac:dyDescent="0.2">
      <c r="A270" s="10">
        <v>264</v>
      </c>
      <c r="B270" s="47"/>
      <c r="C270" s="11" t="str">
        <f t="shared" si="6"/>
        <v/>
      </c>
      <c r="D270" s="36"/>
      <c r="E270" s="36"/>
      <c r="F270" s="36"/>
      <c r="G270" s="45"/>
      <c r="H270" s="45"/>
      <c r="I270" s="34"/>
      <c r="J270" s="58"/>
      <c r="K270" s="58"/>
      <c r="L270" s="45"/>
      <c r="M270" s="58"/>
      <c r="N270" s="45"/>
      <c r="O270" s="46"/>
      <c r="P270" s="45"/>
      <c r="Q270" s="32"/>
      <c r="R270" s="38"/>
      <c r="S270" s="45"/>
      <c r="T270" s="58"/>
      <c r="U270" s="45"/>
      <c r="V270" s="58"/>
      <c r="W270" s="45"/>
      <c r="X270" s="58"/>
      <c r="Y270" s="45"/>
      <c r="Z270" s="45"/>
      <c r="AA270" s="47"/>
      <c r="AB270" s="45"/>
      <c r="AC270" s="47"/>
      <c r="AD270" s="40"/>
    </row>
    <row r="271" spans="1:30" ht="12" customHeight="1" x14ac:dyDescent="0.2">
      <c r="A271" s="10">
        <v>265</v>
      </c>
      <c r="B271" s="47"/>
      <c r="C271" s="11" t="str">
        <f t="shared" si="6"/>
        <v/>
      </c>
      <c r="D271" s="36"/>
      <c r="E271" s="36"/>
      <c r="F271" s="36"/>
      <c r="G271" s="45"/>
      <c r="H271" s="45"/>
      <c r="I271" s="34"/>
      <c r="J271" s="58"/>
      <c r="K271" s="58"/>
      <c r="L271" s="45"/>
      <c r="M271" s="58"/>
      <c r="N271" s="45"/>
      <c r="O271" s="46"/>
      <c r="P271" s="45"/>
      <c r="Q271" s="32"/>
      <c r="R271" s="38"/>
      <c r="S271" s="45"/>
      <c r="T271" s="58"/>
      <c r="U271" s="45"/>
      <c r="V271" s="58"/>
      <c r="W271" s="45"/>
      <c r="X271" s="58"/>
      <c r="Y271" s="45"/>
      <c r="Z271" s="45"/>
      <c r="AA271" s="47"/>
      <c r="AB271" s="45"/>
      <c r="AC271" s="47"/>
      <c r="AD271" s="40"/>
    </row>
    <row r="272" spans="1:30" ht="12" customHeight="1" x14ac:dyDescent="0.2">
      <c r="A272" s="10">
        <v>266</v>
      </c>
      <c r="B272" s="47"/>
      <c r="C272" s="11" t="str">
        <f t="shared" si="6"/>
        <v/>
      </c>
      <c r="D272" s="36"/>
      <c r="E272" s="36"/>
      <c r="F272" s="36"/>
      <c r="G272" s="45"/>
      <c r="H272" s="45"/>
      <c r="I272" s="34"/>
      <c r="J272" s="58"/>
      <c r="K272" s="58"/>
      <c r="L272" s="45"/>
      <c r="M272" s="58"/>
      <c r="N272" s="45"/>
      <c r="O272" s="46"/>
      <c r="P272" s="45"/>
      <c r="Q272" s="32"/>
      <c r="R272" s="38"/>
      <c r="S272" s="45"/>
      <c r="T272" s="58"/>
      <c r="U272" s="45"/>
      <c r="V272" s="58"/>
      <c r="W272" s="45"/>
      <c r="X272" s="58"/>
      <c r="Y272" s="45"/>
      <c r="Z272" s="45"/>
      <c r="AA272" s="47"/>
      <c r="AB272" s="45"/>
      <c r="AC272" s="47"/>
      <c r="AD272" s="40"/>
    </row>
    <row r="273" spans="1:30" ht="12" customHeight="1" x14ac:dyDescent="0.2">
      <c r="A273" s="10">
        <v>267</v>
      </c>
      <c r="B273" s="47"/>
      <c r="C273" s="11" t="str">
        <f t="shared" si="6"/>
        <v/>
      </c>
      <c r="D273" s="36"/>
      <c r="E273" s="36"/>
      <c r="F273" s="36"/>
      <c r="G273" s="45"/>
      <c r="H273" s="45"/>
      <c r="I273" s="34"/>
      <c r="J273" s="58"/>
      <c r="K273" s="58"/>
      <c r="L273" s="45"/>
      <c r="M273" s="58"/>
      <c r="N273" s="45"/>
      <c r="O273" s="46"/>
      <c r="P273" s="45"/>
      <c r="Q273" s="32"/>
      <c r="R273" s="38"/>
      <c r="S273" s="45"/>
      <c r="T273" s="58"/>
      <c r="U273" s="45"/>
      <c r="V273" s="58"/>
      <c r="W273" s="45"/>
      <c r="X273" s="58"/>
      <c r="Y273" s="45"/>
      <c r="Z273" s="45"/>
      <c r="AA273" s="47"/>
      <c r="AB273" s="45"/>
      <c r="AC273" s="47"/>
      <c r="AD273" s="40"/>
    </row>
    <row r="274" spans="1:30" ht="12" customHeight="1" x14ac:dyDescent="0.2">
      <c r="A274" s="10">
        <v>268</v>
      </c>
      <c r="B274" s="47"/>
      <c r="C274" s="11" t="str">
        <f t="shared" si="6"/>
        <v/>
      </c>
      <c r="D274" s="36"/>
      <c r="E274" s="36"/>
      <c r="F274" s="36"/>
      <c r="G274" s="45"/>
      <c r="H274" s="45"/>
      <c r="I274" s="34"/>
      <c r="J274" s="58"/>
      <c r="K274" s="58"/>
      <c r="L274" s="45"/>
      <c r="M274" s="58"/>
      <c r="N274" s="45"/>
      <c r="O274" s="46"/>
      <c r="P274" s="45"/>
      <c r="Q274" s="32"/>
      <c r="R274" s="38"/>
      <c r="S274" s="45"/>
      <c r="T274" s="58"/>
      <c r="U274" s="45"/>
      <c r="V274" s="58"/>
      <c r="W274" s="45"/>
      <c r="X274" s="58"/>
      <c r="Y274" s="45"/>
      <c r="Z274" s="45"/>
      <c r="AA274" s="47"/>
      <c r="AB274" s="45"/>
      <c r="AC274" s="47"/>
      <c r="AD274" s="40"/>
    </row>
    <row r="275" spans="1:30" ht="12" customHeight="1" x14ac:dyDescent="0.2">
      <c r="A275" s="10">
        <v>269</v>
      </c>
      <c r="B275" s="47"/>
      <c r="C275" s="11" t="str">
        <f t="shared" si="6"/>
        <v/>
      </c>
      <c r="D275" s="36"/>
      <c r="E275" s="36"/>
      <c r="F275" s="36"/>
      <c r="G275" s="45"/>
      <c r="H275" s="45"/>
      <c r="I275" s="34"/>
      <c r="J275" s="58"/>
      <c r="K275" s="58"/>
      <c r="L275" s="45"/>
      <c r="M275" s="58"/>
      <c r="N275" s="45"/>
      <c r="O275" s="46"/>
      <c r="P275" s="45"/>
      <c r="Q275" s="32"/>
      <c r="R275" s="38"/>
      <c r="S275" s="45"/>
      <c r="T275" s="58"/>
      <c r="U275" s="45"/>
      <c r="V275" s="58"/>
      <c r="W275" s="45"/>
      <c r="X275" s="58"/>
      <c r="Y275" s="45"/>
      <c r="Z275" s="45"/>
      <c r="AA275" s="47"/>
      <c r="AB275" s="45"/>
      <c r="AC275" s="47"/>
      <c r="AD275" s="40"/>
    </row>
    <row r="276" spans="1:30" ht="12" customHeight="1" x14ac:dyDescent="0.2">
      <c r="A276" s="10">
        <v>270</v>
      </c>
      <c r="B276" s="47"/>
      <c r="C276" s="11" t="str">
        <f t="shared" si="6"/>
        <v/>
      </c>
      <c r="D276" s="36"/>
      <c r="E276" s="36"/>
      <c r="F276" s="36"/>
      <c r="G276" s="45"/>
      <c r="H276" s="45"/>
      <c r="I276" s="34"/>
      <c r="J276" s="58"/>
      <c r="K276" s="58"/>
      <c r="L276" s="45"/>
      <c r="M276" s="58"/>
      <c r="N276" s="45"/>
      <c r="O276" s="46"/>
      <c r="P276" s="45"/>
      <c r="Q276" s="32"/>
      <c r="R276" s="38"/>
      <c r="S276" s="45"/>
      <c r="T276" s="58"/>
      <c r="U276" s="45"/>
      <c r="V276" s="58"/>
      <c r="W276" s="45"/>
      <c r="X276" s="58"/>
      <c r="Y276" s="45"/>
      <c r="Z276" s="45"/>
      <c r="AA276" s="47"/>
      <c r="AB276" s="45"/>
      <c r="AC276" s="47"/>
      <c r="AD276" s="40"/>
    </row>
    <row r="277" spans="1:30" ht="12" customHeight="1" x14ac:dyDescent="0.2">
      <c r="A277" s="10">
        <v>271</v>
      </c>
      <c r="B277" s="47"/>
      <c r="C277" s="11" t="str">
        <f t="shared" si="6"/>
        <v/>
      </c>
      <c r="D277" s="36"/>
      <c r="E277" s="36"/>
      <c r="F277" s="36"/>
      <c r="G277" s="45"/>
      <c r="H277" s="45"/>
      <c r="I277" s="34"/>
      <c r="J277" s="58"/>
      <c r="K277" s="58"/>
      <c r="L277" s="45"/>
      <c r="M277" s="58"/>
      <c r="N277" s="45"/>
      <c r="O277" s="46"/>
      <c r="P277" s="45"/>
      <c r="Q277" s="32"/>
      <c r="R277" s="38"/>
      <c r="S277" s="45"/>
      <c r="T277" s="58"/>
      <c r="U277" s="45"/>
      <c r="V277" s="58"/>
      <c r="W277" s="45"/>
      <c r="X277" s="58"/>
      <c r="Y277" s="45"/>
      <c r="Z277" s="45"/>
      <c r="AA277" s="47"/>
      <c r="AB277" s="45"/>
      <c r="AC277" s="47"/>
      <c r="AD277" s="40"/>
    </row>
    <row r="278" spans="1:30" ht="12" customHeight="1" x14ac:dyDescent="0.2">
      <c r="A278" s="10">
        <v>272</v>
      </c>
      <c r="B278" s="47"/>
      <c r="C278" s="11" t="str">
        <f t="shared" si="6"/>
        <v/>
      </c>
      <c r="D278" s="36"/>
      <c r="E278" s="36"/>
      <c r="F278" s="36"/>
      <c r="G278" s="45"/>
      <c r="H278" s="45"/>
      <c r="I278" s="34"/>
      <c r="J278" s="58"/>
      <c r="K278" s="58"/>
      <c r="L278" s="45"/>
      <c r="M278" s="58"/>
      <c r="N278" s="45"/>
      <c r="O278" s="46"/>
      <c r="P278" s="45"/>
      <c r="Q278" s="32"/>
      <c r="R278" s="38"/>
      <c r="S278" s="45"/>
      <c r="T278" s="58"/>
      <c r="U278" s="45"/>
      <c r="V278" s="58"/>
      <c r="W278" s="45"/>
      <c r="X278" s="58"/>
      <c r="Y278" s="45"/>
      <c r="Z278" s="45"/>
      <c r="AA278" s="47"/>
      <c r="AB278" s="45"/>
      <c r="AC278" s="47"/>
      <c r="AD278" s="40"/>
    </row>
    <row r="279" spans="1:30" ht="12" customHeight="1" x14ac:dyDescent="0.2">
      <c r="A279" s="10">
        <v>273</v>
      </c>
      <c r="B279" s="47"/>
      <c r="C279" s="11" t="str">
        <f t="shared" si="6"/>
        <v/>
      </c>
      <c r="D279" s="36"/>
      <c r="E279" s="36"/>
      <c r="F279" s="36"/>
      <c r="G279" s="45"/>
      <c r="H279" s="45"/>
      <c r="I279" s="34"/>
      <c r="J279" s="58"/>
      <c r="K279" s="58"/>
      <c r="L279" s="45"/>
      <c r="M279" s="58"/>
      <c r="N279" s="45"/>
      <c r="O279" s="46"/>
      <c r="P279" s="45"/>
      <c r="Q279" s="32"/>
      <c r="R279" s="38"/>
      <c r="S279" s="45"/>
      <c r="T279" s="58"/>
      <c r="U279" s="45"/>
      <c r="V279" s="58"/>
      <c r="W279" s="45"/>
      <c r="X279" s="58"/>
      <c r="Y279" s="45"/>
      <c r="Z279" s="45"/>
      <c r="AA279" s="47"/>
      <c r="AB279" s="45"/>
      <c r="AC279" s="47"/>
      <c r="AD279" s="40"/>
    </row>
    <row r="280" spans="1:30" ht="12" customHeight="1" x14ac:dyDescent="0.2">
      <c r="A280" s="10">
        <v>274</v>
      </c>
      <c r="B280" s="47"/>
      <c r="C280" s="11" t="str">
        <f t="shared" si="6"/>
        <v/>
      </c>
      <c r="D280" s="36"/>
      <c r="E280" s="36"/>
      <c r="F280" s="36"/>
      <c r="G280" s="45"/>
      <c r="H280" s="45"/>
      <c r="I280" s="34"/>
      <c r="J280" s="58"/>
      <c r="K280" s="58"/>
      <c r="L280" s="45"/>
      <c r="M280" s="58"/>
      <c r="N280" s="45"/>
      <c r="O280" s="46"/>
      <c r="P280" s="45"/>
      <c r="Q280" s="32"/>
      <c r="R280" s="38"/>
      <c r="S280" s="45"/>
      <c r="T280" s="58"/>
      <c r="U280" s="45"/>
      <c r="V280" s="58"/>
      <c r="W280" s="45"/>
      <c r="X280" s="58"/>
      <c r="Y280" s="45"/>
      <c r="Z280" s="45"/>
      <c r="AA280" s="47"/>
      <c r="AB280" s="45"/>
      <c r="AC280" s="47"/>
      <c r="AD280" s="40"/>
    </row>
    <row r="281" spans="1:30" ht="12" customHeight="1" x14ac:dyDescent="0.2">
      <c r="A281" s="10">
        <v>275</v>
      </c>
      <c r="B281" s="47"/>
      <c r="C281" s="11" t="str">
        <f t="shared" si="6"/>
        <v/>
      </c>
      <c r="D281" s="36"/>
      <c r="E281" s="36"/>
      <c r="F281" s="36"/>
      <c r="G281" s="45"/>
      <c r="H281" s="45"/>
      <c r="I281" s="34"/>
      <c r="J281" s="58"/>
      <c r="K281" s="58"/>
      <c r="L281" s="45"/>
      <c r="M281" s="58"/>
      <c r="N281" s="45"/>
      <c r="O281" s="46"/>
      <c r="P281" s="45"/>
      <c r="Q281" s="32"/>
      <c r="R281" s="38"/>
      <c r="S281" s="45"/>
      <c r="T281" s="58"/>
      <c r="U281" s="45"/>
      <c r="V281" s="58"/>
      <c r="W281" s="45"/>
      <c r="X281" s="58"/>
      <c r="Y281" s="45"/>
      <c r="Z281" s="45"/>
      <c r="AA281" s="47"/>
      <c r="AB281" s="45"/>
      <c r="AC281" s="47"/>
      <c r="AD281" s="40"/>
    </row>
    <row r="282" spans="1:30" ht="12" customHeight="1" x14ac:dyDescent="0.2">
      <c r="A282" s="10">
        <v>276</v>
      </c>
      <c r="B282" s="47"/>
      <c r="C282" s="11" t="str">
        <f t="shared" si="6"/>
        <v/>
      </c>
      <c r="D282" s="36"/>
      <c r="E282" s="36"/>
      <c r="F282" s="36"/>
      <c r="G282" s="45"/>
      <c r="H282" s="45"/>
      <c r="I282" s="34"/>
      <c r="J282" s="58"/>
      <c r="K282" s="58"/>
      <c r="L282" s="45"/>
      <c r="M282" s="58"/>
      <c r="N282" s="45"/>
      <c r="O282" s="46"/>
      <c r="P282" s="45"/>
      <c r="Q282" s="32"/>
      <c r="R282" s="38"/>
      <c r="S282" s="45"/>
      <c r="T282" s="58"/>
      <c r="U282" s="45"/>
      <c r="V282" s="58"/>
      <c r="W282" s="45"/>
      <c r="X282" s="58"/>
      <c r="Y282" s="45"/>
      <c r="Z282" s="45"/>
      <c r="AA282" s="47"/>
      <c r="AB282" s="45"/>
      <c r="AC282" s="47"/>
      <c r="AD282" s="40"/>
    </row>
    <row r="283" spans="1:30" ht="12" customHeight="1" x14ac:dyDescent="0.2">
      <c r="A283" s="10">
        <v>277</v>
      </c>
      <c r="B283" s="47"/>
      <c r="C283" s="11" t="str">
        <f t="shared" si="6"/>
        <v/>
      </c>
      <c r="D283" s="36"/>
      <c r="E283" s="36"/>
      <c r="F283" s="36"/>
      <c r="G283" s="45"/>
      <c r="H283" s="45"/>
      <c r="I283" s="34"/>
      <c r="J283" s="58"/>
      <c r="K283" s="58"/>
      <c r="L283" s="45"/>
      <c r="M283" s="58"/>
      <c r="N283" s="45"/>
      <c r="O283" s="46"/>
      <c r="P283" s="45"/>
      <c r="Q283" s="32"/>
      <c r="R283" s="38"/>
      <c r="S283" s="45"/>
      <c r="T283" s="58"/>
      <c r="U283" s="45"/>
      <c r="V283" s="58"/>
      <c r="W283" s="45"/>
      <c r="X283" s="58"/>
      <c r="Y283" s="45"/>
      <c r="Z283" s="45"/>
      <c r="AA283" s="47"/>
      <c r="AB283" s="45"/>
      <c r="AC283" s="47"/>
      <c r="AD283" s="40"/>
    </row>
    <row r="284" spans="1:30" ht="12" customHeight="1" x14ac:dyDescent="0.2">
      <c r="A284" s="10">
        <v>278</v>
      </c>
      <c r="B284" s="47"/>
      <c r="C284" s="11" t="str">
        <f t="shared" si="6"/>
        <v/>
      </c>
      <c r="D284" s="36"/>
      <c r="E284" s="36"/>
      <c r="F284" s="36"/>
      <c r="G284" s="45"/>
      <c r="H284" s="45"/>
      <c r="I284" s="34"/>
      <c r="J284" s="58"/>
      <c r="K284" s="58"/>
      <c r="L284" s="45"/>
      <c r="M284" s="58"/>
      <c r="N284" s="45"/>
      <c r="O284" s="46"/>
      <c r="P284" s="45"/>
      <c r="Q284" s="32"/>
      <c r="R284" s="38"/>
      <c r="S284" s="45"/>
      <c r="T284" s="58"/>
      <c r="U284" s="45"/>
      <c r="V284" s="58"/>
      <c r="W284" s="45"/>
      <c r="X284" s="58"/>
      <c r="Y284" s="45"/>
      <c r="Z284" s="45"/>
      <c r="AA284" s="47"/>
      <c r="AB284" s="45"/>
      <c r="AC284" s="47"/>
      <c r="AD284" s="40"/>
    </row>
    <row r="285" spans="1:30" ht="12" customHeight="1" x14ac:dyDescent="0.2">
      <c r="A285" s="10">
        <v>279</v>
      </c>
      <c r="B285" s="47"/>
      <c r="C285" s="11" t="str">
        <f t="shared" si="6"/>
        <v/>
      </c>
      <c r="D285" s="36"/>
      <c r="E285" s="36"/>
      <c r="F285" s="36"/>
      <c r="G285" s="45"/>
      <c r="H285" s="45"/>
      <c r="I285" s="34"/>
      <c r="J285" s="58"/>
      <c r="K285" s="58"/>
      <c r="L285" s="45"/>
      <c r="M285" s="58"/>
      <c r="N285" s="45"/>
      <c r="O285" s="46"/>
      <c r="P285" s="45"/>
      <c r="Q285" s="32"/>
      <c r="R285" s="38"/>
      <c r="S285" s="45"/>
      <c r="T285" s="58"/>
      <c r="U285" s="45"/>
      <c r="V285" s="58"/>
      <c r="W285" s="45"/>
      <c r="X285" s="58"/>
      <c r="Y285" s="45"/>
      <c r="Z285" s="45"/>
      <c r="AA285" s="47"/>
      <c r="AB285" s="45"/>
      <c r="AC285" s="47"/>
      <c r="AD285" s="40"/>
    </row>
    <row r="286" spans="1:30" ht="12" customHeight="1" x14ac:dyDescent="0.2">
      <c r="A286" s="10">
        <v>280</v>
      </c>
      <c r="B286" s="47"/>
      <c r="C286" s="11" t="str">
        <f t="shared" si="6"/>
        <v/>
      </c>
      <c r="D286" s="36"/>
      <c r="E286" s="36"/>
      <c r="F286" s="36"/>
      <c r="G286" s="45"/>
      <c r="H286" s="45"/>
      <c r="I286" s="34"/>
      <c r="J286" s="58"/>
      <c r="K286" s="58"/>
      <c r="L286" s="45"/>
      <c r="M286" s="58"/>
      <c r="N286" s="45"/>
      <c r="O286" s="46"/>
      <c r="P286" s="45"/>
      <c r="Q286" s="32"/>
      <c r="R286" s="38"/>
      <c r="S286" s="45"/>
      <c r="T286" s="58"/>
      <c r="U286" s="45"/>
      <c r="V286" s="58"/>
      <c r="W286" s="45"/>
      <c r="X286" s="58"/>
      <c r="Y286" s="45"/>
      <c r="Z286" s="45"/>
      <c r="AA286" s="47"/>
      <c r="AB286" s="45"/>
      <c r="AC286" s="47"/>
      <c r="AD286" s="40"/>
    </row>
    <row r="287" spans="1:30" ht="12" customHeight="1" x14ac:dyDescent="0.2">
      <c r="A287" s="10">
        <v>281</v>
      </c>
      <c r="B287" s="47"/>
      <c r="C287" s="11" t="str">
        <f t="shared" si="6"/>
        <v/>
      </c>
      <c r="D287" s="36"/>
      <c r="E287" s="36"/>
      <c r="F287" s="36"/>
      <c r="G287" s="45"/>
      <c r="H287" s="45"/>
      <c r="I287" s="34"/>
      <c r="J287" s="58"/>
      <c r="K287" s="58"/>
      <c r="L287" s="45"/>
      <c r="M287" s="58"/>
      <c r="N287" s="45"/>
      <c r="O287" s="46"/>
      <c r="P287" s="45"/>
      <c r="Q287" s="32"/>
      <c r="R287" s="38"/>
      <c r="S287" s="45"/>
      <c r="T287" s="58"/>
      <c r="U287" s="45"/>
      <c r="V287" s="58"/>
      <c r="W287" s="45"/>
      <c r="X287" s="58"/>
      <c r="Y287" s="45"/>
      <c r="Z287" s="45"/>
      <c r="AA287" s="47"/>
      <c r="AB287" s="45"/>
      <c r="AC287" s="47"/>
      <c r="AD287" s="40"/>
    </row>
    <row r="288" spans="1:30" ht="12" customHeight="1" x14ac:dyDescent="0.2">
      <c r="A288" s="10">
        <v>282</v>
      </c>
      <c r="B288" s="47"/>
      <c r="C288" s="11" t="str">
        <f t="shared" si="6"/>
        <v/>
      </c>
      <c r="D288" s="36"/>
      <c r="E288" s="36"/>
      <c r="F288" s="36"/>
      <c r="G288" s="45"/>
      <c r="H288" s="45"/>
      <c r="I288" s="34"/>
      <c r="J288" s="58"/>
      <c r="K288" s="58"/>
      <c r="L288" s="45"/>
      <c r="M288" s="58"/>
      <c r="N288" s="45"/>
      <c r="O288" s="46"/>
      <c r="P288" s="45"/>
      <c r="Q288" s="32"/>
      <c r="R288" s="38"/>
      <c r="S288" s="45"/>
      <c r="T288" s="58"/>
      <c r="U288" s="45"/>
      <c r="V288" s="58"/>
      <c r="W288" s="45"/>
      <c r="X288" s="58"/>
      <c r="Y288" s="45"/>
      <c r="Z288" s="45"/>
      <c r="AA288" s="47"/>
      <c r="AB288" s="45"/>
      <c r="AC288" s="47"/>
      <c r="AD288" s="40"/>
    </row>
    <row r="289" spans="1:30" ht="12" customHeight="1" x14ac:dyDescent="0.2">
      <c r="A289" s="10">
        <v>283</v>
      </c>
      <c r="B289" s="47"/>
      <c r="C289" s="11" t="str">
        <f t="shared" si="6"/>
        <v/>
      </c>
      <c r="D289" s="36"/>
      <c r="E289" s="36"/>
      <c r="F289" s="36"/>
      <c r="G289" s="45"/>
      <c r="H289" s="45"/>
      <c r="I289" s="34"/>
      <c r="J289" s="58"/>
      <c r="K289" s="58"/>
      <c r="L289" s="45"/>
      <c r="M289" s="58"/>
      <c r="N289" s="45"/>
      <c r="O289" s="46"/>
      <c r="P289" s="45"/>
      <c r="Q289" s="32"/>
      <c r="R289" s="38"/>
      <c r="S289" s="45"/>
      <c r="T289" s="58"/>
      <c r="U289" s="45"/>
      <c r="V289" s="58"/>
      <c r="W289" s="45"/>
      <c r="X289" s="58"/>
      <c r="Y289" s="45"/>
      <c r="Z289" s="45"/>
      <c r="AA289" s="47"/>
      <c r="AB289" s="45"/>
      <c r="AC289" s="47"/>
      <c r="AD289" s="40"/>
    </row>
    <row r="290" spans="1:30" ht="12" customHeight="1" x14ac:dyDescent="0.2">
      <c r="A290" s="10">
        <v>284</v>
      </c>
      <c r="B290" s="47"/>
      <c r="C290" s="11" t="str">
        <f t="shared" si="6"/>
        <v/>
      </c>
      <c r="D290" s="36"/>
      <c r="E290" s="36"/>
      <c r="F290" s="36"/>
      <c r="G290" s="45"/>
      <c r="H290" s="45"/>
      <c r="I290" s="34"/>
      <c r="J290" s="58"/>
      <c r="K290" s="58"/>
      <c r="L290" s="45"/>
      <c r="M290" s="58"/>
      <c r="N290" s="45"/>
      <c r="O290" s="46"/>
      <c r="P290" s="45"/>
      <c r="Q290" s="32"/>
      <c r="R290" s="38"/>
      <c r="S290" s="45"/>
      <c r="T290" s="58"/>
      <c r="U290" s="45"/>
      <c r="V290" s="58"/>
      <c r="W290" s="45"/>
      <c r="X290" s="58"/>
      <c r="Y290" s="45"/>
      <c r="Z290" s="45"/>
      <c r="AA290" s="47"/>
      <c r="AB290" s="45"/>
      <c r="AC290" s="47"/>
      <c r="AD290" s="40"/>
    </row>
    <row r="291" spans="1:30" ht="12" customHeight="1" x14ac:dyDescent="0.2">
      <c r="A291" s="10">
        <v>285</v>
      </c>
      <c r="B291" s="47"/>
      <c r="C291" s="11" t="str">
        <f t="shared" si="6"/>
        <v/>
      </c>
      <c r="D291" s="36"/>
      <c r="E291" s="36"/>
      <c r="F291" s="36"/>
      <c r="G291" s="45"/>
      <c r="H291" s="45"/>
      <c r="I291" s="34"/>
      <c r="J291" s="58"/>
      <c r="K291" s="58"/>
      <c r="L291" s="45"/>
      <c r="M291" s="58"/>
      <c r="N291" s="45"/>
      <c r="O291" s="46"/>
      <c r="P291" s="45"/>
      <c r="Q291" s="32"/>
      <c r="R291" s="38"/>
      <c r="S291" s="45"/>
      <c r="T291" s="58"/>
      <c r="U291" s="45"/>
      <c r="V291" s="58"/>
      <c r="W291" s="45"/>
      <c r="X291" s="58"/>
      <c r="Y291" s="45"/>
      <c r="Z291" s="45"/>
      <c r="AA291" s="47"/>
      <c r="AB291" s="45"/>
      <c r="AC291" s="47"/>
      <c r="AD291" s="40"/>
    </row>
    <row r="292" spans="1:30" ht="12" customHeight="1" x14ac:dyDescent="0.2">
      <c r="A292" s="10">
        <v>286</v>
      </c>
      <c r="B292" s="47"/>
      <c r="C292" s="11" t="str">
        <f t="shared" si="6"/>
        <v/>
      </c>
      <c r="D292" s="36"/>
      <c r="E292" s="36"/>
      <c r="F292" s="36"/>
      <c r="G292" s="45"/>
      <c r="H292" s="45"/>
      <c r="I292" s="34"/>
      <c r="J292" s="58"/>
      <c r="K292" s="58"/>
      <c r="L292" s="45"/>
      <c r="M292" s="58"/>
      <c r="N292" s="45"/>
      <c r="O292" s="46"/>
      <c r="P292" s="45"/>
      <c r="Q292" s="32"/>
      <c r="R292" s="38"/>
      <c r="S292" s="45"/>
      <c r="T292" s="58"/>
      <c r="U292" s="45"/>
      <c r="V292" s="58"/>
      <c r="W292" s="45"/>
      <c r="X292" s="58"/>
      <c r="Y292" s="45"/>
      <c r="Z292" s="45"/>
      <c r="AA292" s="47"/>
      <c r="AB292" s="45"/>
      <c r="AC292" s="47"/>
      <c r="AD292" s="40"/>
    </row>
    <row r="293" spans="1:30" ht="12" customHeight="1" x14ac:dyDescent="0.2">
      <c r="A293" s="10">
        <v>287</v>
      </c>
      <c r="B293" s="47"/>
      <c r="C293" s="11" t="str">
        <f t="shared" si="6"/>
        <v/>
      </c>
      <c r="D293" s="36"/>
      <c r="E293" s="36"/>
      <c r="F293" s="36"/>
      <c r="G293" s="45"/>
      <c r="H293" s="45"/>
      <c r="I293" s="34"/>
      <c r="J293" s="58"/>
      <c r="K293" s="58"/>
      <c r="L293" s="45"/>
      <c r="M293" s="58"/>
      <c r="N293" s="45"/>
      <c r="O293" s="46"/>
      <c r="P293" s="45"/>
      <c r="Q293" s="32"/>
      <c r="R293" s="38"/>
      <c r="S293" s="45"/>
      <c r="T293" s="58"/>
      <c r="U293" s="45"/>
      <c r="V293" s="58"/>
      <c r="W293" s="45"/>
      <c r="X293" s="58"/>
      <c r="Y293" s="45"/>
      <c r="Z293" s="45"/>
      <c r="AA293" s="47"/>
      <c r="AB293" s="45"/>
      <c r="AC293" s="47"/>
      <c r="AD293" s="40"/>
    </row>
    <row r="294" spans="1:30" ht="12" customHeight="1" x14ac:dyDescent="0.2">
      <c r="A294" s="10">
        <v>288</v>
      </c>
      <c r="B294" s="47"/>
      <c r="C294" s="11" t="str">
        <f t="shared" si="6"/>
        <v/>
      </c>
      <c r="D294" s="36"/>
      <c r="E294" s="36"/>
      <c r="F294" s="36"/>
      <c r="G294" s="45"/>
      <c r="H294" s="45"/>
      <c r="I294" s="34"/>
      <c r="J294" s="58"/>
      <c r="K294" s="58"/>
      <c r="L294" s="45"/>
      <c r="M294" s="58"/>
      <c r="N294" s="45"/>
      <c r="O294" s="46"/>
      <c r="P294" s="45"/>
      <c r="Q294" s="32"/>
      <c r="R294" s="38"/>
      <c r="S294" s="45"/>
      <c r="T294" s="58"/>
      <c r="U294" s="45"/>
      <c r="V294" s="58"/>
      <c r="W294" s="45"/>
      <c r="X294" s="58"/>
      <c r="Y294" s="45"/>
      <c r="Z294" s="45"/>
      <c r="AA294" s="47"/>
      <c r="AB294" s="45"/>
      <c r="AC294" s="47"/>
      <c r="AD294" s="40"/>
    </row>
    <row r="295" spans="1:30" ht="12" customHeight="1" x14ac:dyDescent="0.2">
      <c r="A295" s="10">
        <v>289</v>
      </c>
      <c r="B295" s="47"/>
      <c r="C295" s="11" t="str">
        <f t="shared" si="6"/>
        <v/>
      </c>
      <c r="D295" s="36"/>
      <c r="E295" s="36"/>
      <c r="F295" s="36"/>
      <c r="G295" s="45"/>
      <c r="H295" s="45"/>
      <c r="I295" s="34"/>
      <c r="J295" s="58"/>
      <c r="K295" s="58"/>
      <c r="L295" s="45"/>
      <c r="M295" s="58"/>
      <c r="N295" s="45"/>
      <c r="O295" s="46"/>
      <c r="P295" s="45"/>
      <c r="Q295" s="32"/>
      <c r="R295" s="38"/>
      <c r="S295" s="45"/>
      <c r="T295" s="58"/>
      <c r="U295" s="45"/>
      <c r="V295" s="58"/>
      <c r="W295" s="45"/>
      <c r="X295" s="58"/>
      <c r="Y295" s="45"/>
      <c r="Z295" s="45"/>
      <c r="AA295" s="47"/>
      <c r="AB295" s="45"/>
      <c r="AC295" s="47"/>
      <c r="AD295" s="40"/>
    </row>
    <row r="296" spans="1:30" ht="12" customHeight="1" x14ac:dyDescent="0.2">
      <c r="A296" s="10">
        <v>290</v>
      </c>
      <c r="B296" s="47"/>
      <c r="C296" s="11" t="str">
        <f t="shared" si="6"/>
        <v/>
      </c>
      <c r="D296" s="36"/>
      <c r="E296" s="36"/>
      <c r="F296" s="36"/>
      <c r="G296" s="45"/>
      <c r="H296" s="45"/>
      <c r="I296" s="34"/>
      <c r="J296" s="58"/>
      <c r="K296" s="58"/>
      <c r="L296" s="45"/>
      <c r="M296" s="58"/>
      <c r="N296" s="45"/>
      <c r="O296" s="46"/>
      <c r="P296" s="45"/>
      <c r="Q296" s="32"/>
      <c r="R296" s="38"/>
      <c r="S296" s="45"/>
      <c r="T296" s="58"/>
      <c r="U296" s="45"/>
      <c r="V296" s="58"/>
      <c r="W296" s="45"/>
      <c r="X296" s="58"/>
      <c r="Y296" s="45"/>
      <c r="Z296" s="45"/>
      <c r="AA296" s="47"/>
      <c r="AB296" s="45"/>
      <c r="AC296" s="47"/>
      <c r="AD296" s="40"/>
    </row>
    <row r="297" spans="1:30" ht="12" customHeight="1" x14ac:dyDescent="0.2">
      <c r="A297" s="10">
        <v>291</v>
      </c>
      <c r="B297" s="47"/>
      <c r="C297" s="11" t="str">
        <f t="shared" si="6"/>
        <v/>
      </c>
      <c r="D297" s="36"/>
      <c r="E297" s="36"/>
      <c r="F297" s="36"/>
      <c r="G297" s="45"/>
      <c r="H297" s="45"/>
      <c r="I297" s="34"/>
      <c r="J297" s="58"/>
      <c r="K297" s="58"/>
      <c r="L297" s="45"/>
      <c r="M297" s="58"/>
      <c r="N297" s="45"/>
      <c r="O297" s="46"/>
      <c r="P297" s="45"/>
      <c r="Q297" s="32"/>
      <c r="R297" s="38"/>
      <c r="S297" s="45"/>
      <c r="T297" s="58"/>
      <c r="U297" s="45"/>
      <c r="V297" s="58"/>
      <c r="W297" s="45"/>
      <c r="X297" s="58"/>
      <c r="Y297" s="45"/>
      <c r="Z297" s="45"/>
      <c r="AA297" s="47"/>
      <c r="AB297" s="45"/>
      <c r="AC297" s="47"/>
      <c r="AD297" s="40"/>
    </row>
    <row r="298" spans="1:30" ht="12" customHeight="1" x14ac:dyDescent="0.2">
      <c r="A298" s="10">
        <v>292</v>
      </c>
      <c r="B298" s="47"/>
      <c r="C298" s="11" t="str">
        <f t="shared" si="6"/>
        <v/>
      </c>
      <c r="D298" s="36"/>
      <c r="E298" s="36"/>
      <c r="F298" s="36"/>
      <c r="G298" s="45"/>
      <c r="H298" s="45"/>
      <c r="I298" s="34"/>
      <c r="J298" s="58"/>
      <c r="K298" s="58"/>
      <c r="L298" s="45"/>
      <c r="M298" s="58"/>
      <c r="N298" s="45"/>
      <c r="O298" s="46"/>
      <c r="P298" s="45"/>
      <c r="Q298" s="32"/>
      <c r="R298" s="38"/>
      <c r="S298" s="45"/>
      <c r="T298" s="58"/>
      <c r="U298" s="45"/>
      <c r="V298" s="58"/>
      <c r="W298" s="45"/>
      <c r="X298" s="58"/>
      <c r="Y298" s="45"/>
      <c r="Z298" s="45"/>
      <c r="AA298" s="47"/>
      <c r="AB298" s="45"/>
      <c r="AC298" s="47"/>
      <c r="AD298" s="40"/>
    </row>
    <row r="299" spans="1:30" ht="12" customHeight="1" x14ac:dyDescent="0.2">
      <c r="A299" s="10">
        <v>293</v>
      </c>
      <c r="B299" s="47"/>
      <c r="C299" s="11" t="str">
        <f t="shared" ref="C299:C362" si="7">IF(B299=0,"",VLOOKUP(B299,BASE,2,0))</f>
        <v/>
      </c>
      <c r="D299" s="36"/>
      <c r="E299" s="36"/>
      <c r="F299" s="36"/>
      <c r="G299" s="45"/>
      <c r="H299" s="45"/>
      <c r="I299" s="34"/>
      <c r="J299" s="58"/>
      <c r="K299" s="58"/>
      <c r="L299" s="45"/>
      <c r="M299" s="58"/>
      <c r="N299" s="45"/>
      <c r="O299" s="46"/>
      <c r="P299" s="45"/>
      <c r="Q299" s="32"/>
      <c r="R299" s="38"/>
      <c r="S299" s="45"/>
      <c r="T299" s="58"/>
      <c r="U299" s="45"/>
      <c r="V299" s="58"/>
      <c r="W299" s="45"/>
      <c r="X299" s="58"/>
      <c r="Y299" s="45"/>
      <c r="Z299" s="45"/>
      <c r="AA299" s="47"/>
      <c r="AB299" s="45"/>
      <c r="AC299" s="47"/>
      <c r="AD299" s="40"/>
    </row>
    <row r="300" spans="1:30" ht="12" customHeight="1" x14ac:dyDescent="0.2">
      <c r="A300" s="10">
        <v>294</v>
      </c>
      <c r="B300" s="47"/>
      <c r="C300" s="11" t="str">
        <f t="shared" si="7"/>
        <v/>
      </c>
      <c r="D300" s="36"/>
      <c r="E300" s="36"/>
      <c r="F300" s="36"/>
      <c r="G300" s="45"/>
      <c r="H300" s="45"/>
      <c r="I300" s="34"/>
      <c r="J300" s="58"/>
      <c r="K300" s="58"/>
      <c r="L300" s="45"/>
      <c r="M300" s="58"/>
      <c r="N300" s="45"/>
      <c r="O300" s="46"/>
      <c r="P300" s="45"/>
      <c r="Q300" s="32"/>
      <c r="R300" s="38"/>
      <c r="S300" s="45"/>
      <c r="T300" s="58"/>
      <c r="U300" s="45"/>
      <c r="V300" s="58"/>
      <c r="W300" s="45"/>
      <c r="X300" s="58"/>
      <c r="Y300" s="45"/>
      <c r="Z300" s="45"/>
      <c r="AA300" s="47"/>
      <c r="AB300" s="45"/>
      <c r="AC300" s="47"/>
      <c r="AD300" s="40"/>
    </row>
    <row r="301" spans="1:30" ht="12" customHeight="1" x14ac:dyDescent="0.2">
      <c r="A301" s="10">
        <v>295</v>
      </c>
      <c r="B301" s="47"/>
      <c r="C301" s="11" t="str">
        <f t="shared" si="7"/>
        <v/>
      </c>
      <c r="D301" s="36"/>
      <c r="E301" s="36"/>
      <c r="F301" s="36"/>
      <c r="G301" s="45"/>
      <c r="H301" s="45"/>
      <c r="I301" s="34"/>
      <c r="J301" s="58"/>
      <c r="K301" s="58"/>
      <c r="L301" s="45"/>
      <c r="M301" s="58"/>
      <c r="N301" s="45"/>
      <c r="O301" s="46"/>
      <c r="P301" s="45"/>
      <c r="Q301" s="32"/>
      <c r="R301" s="38"/>
      <c r="S301" s="45"/>
      <c r="T301" s="58"/>
      <c r="U301" s="45"/>
      <c r="V301" s="58"/>
      <c r="W301" s="45"/>
      <c r="X301" s="58"/>
      <c r="Y301" s="45"/>
      <c r="Z301" s="45"/>
      <c r="AA301" s="47"/>
      <c r="AB301" s="45"/>
      <c r="AC301" s="47"/>
      <c r="AD301" s="40"/>
    </row>
    <row r="302" spans="1:30" ht="12" customHeight="1" x14ac:dyDescent="0.2">
      <c r="A302" s="10">
        <v>296</v>
      </c>
      <c r="B302" s="47"/>
      <c r="C302" s="11" t="str">
        <f t="shared" si="7"/>
        <v/>
      </c>
      <c r="D302" s="36"/>
      <c r="E302" s="36"/>
      <c r="F302" s="36"/>
      <c r="G302" s="45"/>
      <c r="H302" s="45"/>
      <c r="I302" s="34"/>
      <c r="J302" s="58"/>
      <c r="K302" s="58"/>
      <c r="L302" s="45"/>
      <c r="M302" s="58"/>
      <c r="N302" s="45"/>
      <c r="O302" s="46"/>
      <c r="P302" s="45"/>
      <c r="Q302" s="32"/>
      <c r="R302" s="38"/>
      <c r="S302" s="45"/>
      <c r="T302" s="58"/>
      <c r="U302" s="45"/>
      <c r="V302" s="58"/>
      <c r="W302" s="45"/>
      <c r="X302" s="58"/>
      <c r="Y302" s="45"/>
      <c r="Z302" s="45"/>
      <c r="AA302" s="47"/>
      <c r="AB302" s="45"/>
      <c r="AC302" s="47"/>
      <c r="AD302" s="40"/>
    </row>
    <row r="303" spans="1:30" ht="12" customHeight="1" x14ac:dyDescent="0.2">
      <c r="A303" s="10">
        <v>297</v>
      </c>
      <c r="B303" s="47"/>
      <c r="C303" s="11" t="str">
        <f t="shared" si="7"/>
        <v/>
      </c>
      <c r="D303" s="36"/>
      <c r="E303" s="36"/>
      <c r="F303" s="36"/>
      <c r="G303" s="45"/>
      <c r="H303" s="45"/>
      <c r="I303" s="34"/>
      <c r="J303" s="58"/>
      <c r="K303" s="58"/>
      <c r="L303" s="45"/>
      <c r="M303" s="58"/>
      <c r="N303" s="45"/>
      <c r="O303" s="46"/>
      <c r="P303" s="45"/>
      <c r="Q303" s="32"/>
      <c r="R303" s="38"/>
      <c r="S303" s="45"/>
      <c r="T303" s="58"/>
      <c r="U303" s="45"/>
      <c r="V303" s="58"/>
      <c r="W303" s="45"/>
      <c r="X303" s="58"/>
      <c r="Y303" s="45"/>
      <c r="Z303" s="45"/>
      <c r="AA303" s="47"/>
      <c r="AB303" s="45"/>
      <c r="AC303" s="47"/>
      <c r="AD303" s="40"/>
    </row>
    <row r="304" spans="1:30" ht="12" customHeight="1" x14ac:dyDescent="0.2">
      <c r="A304" s="10">
        <v>298</v>
      </c>
      <c r="B304" s="47"/>
      <c r="C304" s="11" t="str">
        <f t="shared" si="7"/>
        <v/>
      </c>
      <c r="D304" s="36"/>
      <c r="E304" s="36"/>
      <c r="F304" s="36"/>
      <c r="G304" s="45"/>
      <c r="H304" s="45"/>
      <c r="I304" s="34"/>
      <c r="J304" s="58"/>
      <c r="K304" s="58"/>
      <c r="L304" s="45"/>
      <c r="M304" s="58"/>
      <c r="N304" s="45"/>
      <c r="O304" s="46"/>
      <c r="P304" s="45"/>
      <c r="Q304" s="32"/>
      <c r="R304" s="38"/>
      <c r="S304" s="45"/>
      <c r="T304" s="58"/>
      <c r="U304" s="45"/>
      <c r="V304" s="58"/>
      <c r="W304" s="45"/>
      <c r="X304" s="58"/>
      <c r="Y304" s="45"/>
      <c r="Z304" s="45"/>
      <c r="AA304" s="47"/>
      <c r="AB304" s="45"/>
      <c r="AC304" s="47"/>
      <c r="AD304" s="40"/>
    </row>
    <row r="305" spans="1:30" ht="12" customHeight="1" x14ac:dyDescent="0.2">
      <c r="A305" s="10">
        <v>299</v>
      </c>
      <c r="B305" s="47"/>
      <c r="C305" s="11" t="str">
        <f t="shared" si="7"/>
        <v/>
      </c>
      <c r="D305" s="36"/>
      <c r="E305" s="36"/>
      <c r="F305" s="36"/>
      <c r="G305" s="45"/>
      <c r="H305" s="45"/>
      <c r="I305" s="34"/>
      <c r="J305" s="58"/>
      <c r="K305" s="58"/>
      <c r="L305" s="45"/>
      <c r="M305" s="58"/>
      <c r="N305" s="45"/>
      <c r="O305" s="46"/>
      <c r="P305" s="45"/>
      <c r="Q305" s="32"/>
      <c r="R305" s="38"/>
      <c r="S305" s="45"/>
      <c r="T305" s="58"/>
      <c r="U305" s="45"/>
      <c r="V305" s="58"/>
      <c r="W305" s="45"/>
      <c r="X305" s="58"/>
      <c r="Y305" s="45"/>
      <c r="Z305" s="45"/>
      <c r="AA305" s="47"/>
      <c r="AB305" s="45"/>
      <c r="AC305" s="47"/>
      <c r="AD305" s="40"/>
    </row>
    <row r="306" spans="1:30" ht="12" customHeight="1" x14ac:dyDescent="0.2">
      <c r="A306" s="10">
        <v>300</v>
      </c>
      <c r="B306" s="47"/>
      <c r="C306" s="11" t="str">
        <f t="shared" si="7"/>
        <v/>
      </c>
      <c r="D306" s="36"/>
      <c r="E306" s="36"/>
      <c r="F306" s="36"/>
      <c r="G306" s="45"/>
      <c r="H306" s="45"/>
      <c r="I306" s="34"/>
      <c r="J306" s="58"/>
      <c r="K306" s="58"/>
      <c r="L306" s="45"/>
      <c r="M306" s="58"/>
      <c r="N306" s="45"/>
      <c r="O306" s="46"/>
      <c r="P306" s="45"/>
      <c r="Q306" s="32"/>
      <c r="R306" s="38"/>
      <c r="S306" s="45"/>
      <c r="T306" s="58"/>
      <c r="U306" s="45"/>
      <c r="V306" s="58"/>
      <c r="W306" s="45"/>
      <c r="X306" s="58"/>
      <c r="Y306" s="45"/>
      <c r="Z306" s="45"/>
      <c r="AA306" s="47"/>
      <c r="AB306" s="45"/>
      <c r="AC306" s="47"/>
      <c r="AD306" s="40"/>
    </row>
    <row r="307" spans="1:30" ht="12" customHeight="1" x14ac:dyDescent="0.2">
      <c r="A307" s="10">
        <v>301</v>
      </c>
      <c r="B307" s="47"/>
      <c r="C307" s="11" t="str">
        <f t="shared" si="7"/>
        <v/>
      </c>
      <c r="D307" s="36"/>
      <c r="E307" s="36"/>
      <c r="F307" s="36"/>
      <c r="G307" s="45"/>
      <c r="H307" s="45"/>
      <c r="I307" s="34"/>
      <c r="J307" s="58"/>
      <c r="K307" s="58"/>
      <c r="L307" s="45"/>
      <c r="M307" s="58"/>
      <c r="N307" s="45"/>
      <c r="O307" s="46"/>
      <c r="P307" s="45"/>
      <c r="Q307" s="32"/>
      <c r="R307" s="38"/>
      <c r="S307" s="45"/>
      <c r="T307" s="58"/>
      <c r="U307" s="45"/>
      <c r="V307" s="58"/>
      <c r="W307" s="45"/>
      <c r="X307" s="58"/>
      <c r="Y307" s="45"/>
      <c r="Z307" s="45"/>
      <c r="AA307" s="47"/>
      <c r="AB307" s="45"/>
      <c r="AC307" s="47"/>
      <c r="AD307" s="40"/>
    </row>
    <row r="308" spans="1:30" ht="12" customHeight="1" x14ac:dyDescent="0.2">
      <c r="A308" s="10">
        <v>302</v>
      </c>
      <c r="B308" s="47"/>
      <c r="C308" s="11" t="str">
        <f t="shared" si="7"/>
        <v/>
      </c>
      <c r="D308" s="36"/>
      <c r="E308" s="36"/>
      <c r="F308" s="36"/>
      <c r="G308" s="45"/>
      <c r="H308" s="45"/>
      <c r="I308" s="34"/>
      <c r="J308" s="58"/>
      <c r="K308" s="58"/>
      <c r="L308" s="45"/>
      <c r="M308" s="58"/>
      <c r="N308" s="45"/>
      <c r="O308" s="46"/>
      <c r="P308" s="45"/>
      <c r="Q308" s="32"/>
      <c r="R308" s="38"/>
      <c r="S308" s="45"/>
      <c r="T308" s="58"/>
      <c r="U308" s="45"/>
      <c r="V308" s="58"/>
      <c r="W308" s="45"/>
      <c r="X308" s="58"/>
      <c r="Y308" s="45"/>
      <c r="Z308" s="45"/>
      <c r="AA308" s="47"/>
      <c r="AB308" s="45"/>
      <c r="AC308" s="47"/>
      <c r="AD308" s="40"/>
    </row>
    <row r="309" spans="1:30" ht="12" customHeight="1" x14ac:dyDescent="0.2">
      <c r="A309" s="10">
        <v>303</v>
      </c>
      <c r="B309" s="47"/>
      <c r="C309" s="11" t="str">
        <f t="shared" si="7"/>
        <v/>
      </c>
      <c r="D309" s="36"/>
      <c r="E309" s="36"/>
      <c r="F309" s="36"/>
      <c r="G309" s="45"/>
      <c r="H309" s="45"/>
      <c r="I309" s="34"/>
      <c r="J309" s="58"/>
      <c r="K309" s="58"/>
      <c r="L309" s="45"/>
      <c r="M309" s="58"/>
      <c r="N309" s="45"/>
      <c r="O309" s="46"/>
      <c r="P309" s="45"/>
      <c r="Q309" s="32"/>
      <c r="R309" s="38"/>
      <c r="S309" s="45"/>
      <c r="T309" s="58"/>
      <c r="U309" s="45"/>
      <c r="V309" s="58"/>
      <c r="W309" s="45"/>
      <c r="X309" s="58"/>
      <c r="Y309" s="45"/>
      <c r="Z309" s="45"/>
      <c r="AA309" s="47"/>
      <c r="AB309" s="45"/>
      <c r="AC309" s="47"/>
      <c r="AD309" s="40"/>
    </row>
    <row r="310" spans="1:30" ht="12" customHeight="1" x14ac:dyDescent="0.2">
      <c r="A310" s="10">
        <v>304</v>
      </c>
      <c r="B310" s="47"/>
      <c r="C310" s="11" t="str">
        <f t="shared" si="7"/>
        <v/>
      </c>
      <c r="D310" s="36"/>
      <c r="E310" s="36"/>
      <c r="F310" s="36"/>
      <c r="G310" s="45"/>
      <c r="H310" s="45"/>
      <c r="I310" s="34"/>
      <c r="J310" s="58"/>
      <c r="K310" s="58"/>
      <c r="L310" s="45"/>
      <c r="M310" s="58"/>
      <c r="N310" s="45"/>
      <c r="O310" s="46"/>
      <c r="P310" s="45"/>
      <c r="Q310" s="32"/>
      <c r="R310" s="38"/>
      <c r="S310" s="45"/>
      <c r="T310" s="58"/>
      <c r="U310" s="45"/>
      <c r="V310" s="58"/>
      <c r="W310" s="45"/>
      <c r="X310" s="58"/>
      <c r="Y310" s="45"/>
      <c r="Z310" s="45"/>
      <c r="AA310" s="47"/>
      <c r="AB310" s="45"/>
      <c r="AC310" s="47"/>
      <c r="AD310" s="40"/>
    </row>
    <row r="311" spans="1:30" ht="12" customHeight="1" x14ac:dyDescent="0.2">
      <c r="A311" s="10">
        <v>305</v>
      </c>
      <c r="B311" s="47"/>
      <c r="C311" s="11" t="str">
        <f t="shared" si="7"/>
        <v/>
      </c>
      <c r="D311" s="36"/>
      <c r="E311" s="36"/>
      <c r="F311" s="36"/>
      <c r="G311" s="45"/>
      <c r="H311" s="45"/>
      <c r="I311" s="34"/>
      <c r="J311" s="58"/>
      <c r="K311" s="58"/>
      <c r="L311" s="45"/>
      <c r="M311" s="58"/>
      <c r="N311" s="45"/>
      <c r="O311" s="46"/>
      <c r="P311" s="45"/>
      <c r="Q311" s="32"/>
      <c r="R311" s="38"/>
      <c r="S311" s="45"/>
      <c r="T311" s="58"/>
      <c r="U311" s="45"/>
      <c r="V311" s="58"/>
      <c r="W311" s="45"/>
      <c r="X311" s="58"/>
      <c r="Y311" s="45"/>
      <c r="Z311" s="45"/>
      <c r="AA311" s="47"/>
      <c r="AB311" s="45"/>
      <c r="AC311" s="47"/>
      <c r="AD311" s="40"/>
    </row>
    <row r="312" spans="1:30" ht="12" customHeight="1" x14ac:dyDescent="0.2">
      <c r="A312" s="10">
        <v>306</v>
      </c>
      <c r="B312" s="47"/>
      <c r="C312" s="11" t="str">
        <f t="shared" si="7"/>
        <v/>
      </c>
      <c r="D312" s="36"/>
      <c r="E312" s="36"/>
      <c r="F312" s="36"/>
      <c r="G312" s="45"/>
      <c r="H312" s="45"/>
      <c r="I312" s="34"/>
      <c r="J312" s="58"/>
      <c r="K312" s="58"/>
      <c r="L312" s="45"/>
      <c r="M312" s="58"/>
      <c r="N312" s="45"/>
      <c r="O312" s="46"/>
      <c r="P312" s="45"/>
      <c r="Q312" s="32"/>
      <c r="R312" s="38"/>
      <c r="S312" s="45"/>
      <c r="T312" s="58"/>
      <c r="U312" s="45"/>
      <c r="V312" s="58"/>
      <c r="W312" s="45"/>
      <c r="X312" s="58"/>
      <c r="Y312" s="45"/>
      <c r="Z312" s="45"/>
      <c r="AA312" s="47"/>
      <c r="AB312" s="45"/>
      <c r="AC312" s="47"/>
      <c r="AD312" s="40"/>
    </row>
    <row r="313" spans="1:30" ht="12" customHeight="1" x14ac:dyDescent="0.2">
      <c r="A313" s="10">
        <v>307</v>
      </c>
      <c r="B313" s="47"/>
      <c r="C313" s="11" t="str">
        <f t="shared" si="7"/>
        <v/>
      </c>
      <c r="D313" s="36"/>
      <c r="E313" s="36"/>
      <c r="F313" s="36"/>
      <c r="G313" s="45"/>
      <c r="H313" s="45"/>
      <c r="I313" s="34"/>
      <c r="J313" s="58"/>
      <c r="K313" s="58"/>
      <c r="L313" s="45"/>
      <c r="M313" s="58"/>
      <c r="N313" s="45"/>
      <c r="O313" s="46"/>
      <c r="P313" s="45"/>
      <c r="Q313" s="32"/>
      <c r="R313" s="38"/>
      <c r="S313" s="45"/>
      <c r="T313" s="58"/>
      <c r="U313" s="45"/>
      <c r="V313" s="58"/>
      <c r="W313" s="45"/>
      <c r="X313" s="58"/>
      <c r="Y313" s="45"/>
      <c r="Z313" s="45"/>
      <c r="AA313" s="47"/>
      <c r="AB313" s="45"/>
      <c r="AC313" s="47"/>
      <c r="AD313" s="40"/>
    </row>
    <row r="314" spans="1:30" ht="12" customHeight="1" x14ac:dyDescent="0.2">
      <c r="A314" s="10">
        <v>308</v>
      </c>
      <c r="B314" s="47"/>
      <c r="C314" s="11" t="str">
        <f t="shared" si="7"/>
        <v/>
      </c>
      <c r="D314" s="36"/>
      <c r="E314" s="36"/>
      <c r="F314" s="36"/>
      <c r="G314" s="45"/>
      <c r="H314" s="45"/>
      <c r="I314" s="34"/>
      <c r="J314" s="58"/>
      <c r="K314" s="58"/>
      <c r="L314" s="45"/>
      <c r="M314" s="58"/>
      <c r="N314" s="45"/>
      <c r="O314" s="46"/>
      <c r="P314" s="45"/>
      <c r="Q314" s="32"/>
      <c r="R314" s="38"/>
      <c r="S314" s="45"/>
      <c r="T314" s="58"/>
      <c r="U314" s="45"/>
      <c r="V314" s="58"/>
      <c r="W314" s="45"/>
      <c r="X314" s="58"/>
      <c r="Y314" s="45"/>
      <c r="Z314" s="45"/>
      <c r="AA314" s="47"/>
      <c r="AB314" s="45"/>
      <c r="AC314" s="47"/>
      <c r="AD314" s="40"/>
    </row>
    <row r="315" spans="1:30" ht="12" customHeight="1" x14ac:dyDescent="0.2">
      <c r="A315" s="10">
        <v>309</v>
      </c>
      <c r="B315" s="47"/>
      <c r="C315" s="11" t="str">
        <f t="shared" si="7"/>
        <v/>
      </c>
      <c r="D315" s="36"/>
      <c r="E315" s="36"/>
      <c r="F315" s="36"/>
      <c r="G315" s="45"/>
      <c r="H315" s="45"/>
      <c r="I315" s="34"/>
      <c r="J315" s="58"/>
      <c r="K315" s="58"/>
      <c r="L315" s="45"/>
      <c r="M315" s="58"/>
      <c r="N315" s="45"/>
      <c r="O315" s="46"/>
      <c r="P315" s="45"/>
      <c r="Q315" s="32"/>
      <c r="R315" s="38"/>
      <c r="S315" s="45"/>
      <c r="T315" s="58"/>
      <c r="U315" s="45"/>
      <c r="V315" s="58"/>
      <c r="W315" s="45"/>
      <c r="X315" s="58"/>
      <c r="Y315" s="45"/>
      <c r="Z315" s="45"/>
      <c r="AA315" s="47"/>
      <c r="AB315" s="45"/>
      <c r="AC315" s="47"/>
      <c r="AD315" s="40"/>
    </row>
    <row r="316" spans="1:30" ht="12" customHeight="1" x14ac:dyDescent="0.2">
      <c r="A316" s="10">
        <v>310</v>
      </c>
      <c r="B316" s="47"/>
      <c r="C316" s="11" t="str">
        <f t="shared" si="7"/>
        <v/>
      </c>
      <c r="D316" s="36"/>
      <c r="E316" s="36"/>
      <c r="F316" s="36"/>
      <c r="G316" s="45"/>
      <c r="H316" s="45"/>
      <c r="I316" s="34"/>
      <c r="J316" s="58"/>
      <c r="K316" s="58"/>
      <c r="L316" s="45"/>
      <c r="M316" s="58"/>
      <c r="N316" s="45"/>
      <c r="O316" s="46"/>
      <c r="P316" s="45"/>
      <c r="Q316" s="32"/>
      <c r="R316" s="38"/>
      <c r="S316" s="45"/>
      <c r="T316" s="58"/>
      <c r="U316" s="45"/>
      <c r="V316" s="58"/>
      <c r="W316" s="45"/>
      <c r="X316" s="58"/>
      <c r="Y316" s="45"/>
      <c r="Z316" s="45"/>
      <c r="AA316" s="47"/>
      <c r="AB316" s="45"/>
      <c r="AC316" s="47"/>
      <c r="AD316" s="40"/>
    </row>
    <row r="317" spans="1:30" ht="12" customHeight="1" x14ac:dyDescent="0.2">
      <c r="A317" s="10">
        <v>311</v>
      </c>
      <c r="B317" s="47"/>
      <c r="C317" s="11" t="str">
        <f t="shared" si="7"/>
        <v/>
      </c>
      <c r="D317" s="36"/>
      <c r="E317" s="36"/>
      <c r="F317" s="36"/>
      <c r="G317" s="45"/>
      <c r="H317" s="45"/>
      <c r="I317" s="34"/>
      <c r="J317" s="58"/>
      <c r="K317" s="58"/>
      <c r="L317" s="45"/>
      <c r="M317" s="58"/>
      <c r="N317" s="45"/>
      <c r="O317" s="46"/>
      <c r="P317" s="45"/>
      <c r="Q317" s="32"/>
      <c r="R317" s="38"/>
      <c r="S317" s="45"/>
      <c r="T317" s="58"/>
      <c r="U317" s="45"/>
      <c r="V317" s="58"/>
      <c r="W317" s="45"/>
      <c r="X317" s="58"/>
      <c r="Y317" s="45"/>
      <c r="Z317" s="45"/>
      <c r="AA317" s="47"/>
      <c r="AB317" s="45"/>
      <c r="AC317" s="47"/>
      <c r="AD317" s="40"/>
    </row>
    <row r="318" spans="1:30" ht="12" customHeight="1" x14ac:dyDescent="0.2">
      <c r="A318" s="10">
        <v>312</v>
      </c>
      <c r="B318" s="47"/>
      <c r="C318" s="11" t="str">
        <f t="shared" si="7"/>
        <v/>
      </c>
      <c r="D318" s="36"/>
      <c r="E318" s="36"/>
      <c r="F318" s="36"/>
      <c r="G318" s="45"/>
      <c r="H318" s="45"/>
      <c r="I318" s="34"/>
      <c r="J318" s="58"/>
      <c r="K318" s="58"/>
      <c r="L318" s="45"/>
      <c r="M318" s="58"/>
      <c r="N318" s="45"/>
      <c r="O318" s="46"/>
      <c r="P318" s="45"/>
      <c r="Q318" s="32"/>
      <c r="R318" s="38"/>
      <c r="S318" s="45"/>
      <c r="T318" s="58"/>
      <c r="U318" s="45"/>
      <c r="V318" s="58"/>
      <c r="W318" s="45"/>
      <c r="X318" s="58"/>
      <c r="Y318" s="45"/>
      <c r="Z318" s="45"/>
      <c r="AA318" s="47"/>
      <c r="AB318" s="45"/>
      <c r="AC318" s="47"/>
      <c r="AD318" s="40"/>
    </row>
    <row r="319" spans="1:30" ht="12" customHeight="1" x14ac:dyDescent="0.2">
      <c r="A319" s="10">
        <v>313</v>
      </c>
      <c r="B319" s="47"/>
      <c r="C319" s="11" t="str">
        <f t="shared" si="7"/>
        <v/>
      </c>
      <c r="D319" s="36"/>
      <c r="E319" s="36"/>
      <c r="F319" s="36"/>
      <c r="G319" s="45"/>
      <c r="H319" s="45"/>
      <c r="I319" s="34"/>
      <c r="J319" s="58"/>
      <c r="K319" s="58"/>
      <c r="L319" s="45"/>
      <c r="M319" s="58"/>
      <c r="N319" s="45"/>
      <c r="O319" s="46"/>
      <c r="P319" s="45"/>
      <c r="Q319" s="32"/>
      <c r="R319" s="38"/>
      <c r="S319" s="45"/>
      <c r="T319" s="58"/>
      <c r="U319" s="45"/>
      <c r="V319" s="58"/>
      <c r="W319" s="45"/>
      <c r="X319" s="58"/>
      <c r="Y319" s="45"/>
      <c r="Z319" s="45"/>
      <c r="AA319" s="47"/>
      <c r="AB319" s="45"/>
      <c r="AC319" s="47"/>
      <c r="AD319" s="40"/>
    </row>
    <row r="320" spans="1:30" ht="12" customHeight="1" x14ac:dyDescent="0.2">
      <c r="A320" s="10">
        <v>314</v>
      </c>
      <c r="B320" s="47"/>
      <c r="C320" s="11" t="str">
        <f t="shared" si="7"/>
        <v/>
      </c>
      <c r="D320" s="36"/>
      <c r="E320" s="36"/>
      <c r="F320" s="36"/>
      <c r="G320" s="45"/>
      <c r="H320" s="45"/>
      <c r="I320" s="34"/>
      <c r="J320" s="58"/>
      <c r="K320" s="58"/>
      <c r="L320" s="45"/>
      <c r="M320" s="58"/>
      <c r="N320" s="45"/>
      <c r="O320" s="46"/>
      <c r="P320" s="45"/>
      <c r="Q320" s="32"/>
      <c r="R320" s="38"/>
      <c r="S320" s="45"/>
      <c r="T320" s="58"/>
      <c r="U320" s="45"/>
      <c r="V320" s="58"/>
      <c r="W320" s="45"/>
      <c r="X320" s="58"/>
      <c r="Y320" s="45"/>
      <c r="Z320" s="45"/>
      <c r="AA320" s="47"/>
      <c r="AB320" s="45"/>
      <c r="AC320" s="47"/>
      <c r="AD320" s="40"/>
    </row>
    <row r="321" spans="1:30" ht="12" customHeight="1" x14ac:dyDescent="0.2">
      <c r="A321" s="10">
        <v>315</v>
      </c>
      <c r="B321" s="47"/>
      <c r="C321" s="11" t="str">
        <f t="shared" si="7"/>
        <v/>
      </c>
      <c r="D321" s="36"/>
      <c r="E321" s="36"/>
      <c r="F321" s="36"/>
      <c r="G321" s="45"/>
      <c r="H321" s="45"/>
      <c r="I321" s="34"/>
      <c r="J321" s="58"/>
      <c r="K321" s="58"/>
      <c r="L321" s="45"/>
      <c r="M321" s="58"/>
      <c r="N321" s="45"/>
      <c r="O321" s="46"/>
      <c r="P321" s="45"/>
      <c r="Q321" s="32"/>
      <c r="R321" s="38"/>
      <c r="S321" s="45"/>
      <c r="T321" s="58"/>
      <c r="U321" s="45"/>
      <c r="V321" s="58"/>
      <c r="W321" s="45"/>
      <c r="X321" s="58"/>
      <c r="Y321" s="45"/>
      <c r="Z321" s="45"/>
      <c r="AA321" s="47"/>
      <c r="AB321" s="45"/>
      <c r="AC321" s="47"/>
      <c r="AD321" s="40"/>
    </row>
    <row r="322" spans="1:30" ht="12" customHeight="1" x14ac:dyDescent="0.2">
      <c r="A322" s="10">
        <v>316</v>
      </c>
      <c r="B322" s="47"/>
      <c r="C322" s="11" t="str">
        <f t="shared" si="7"/>
        <v/>
      </c>
      <c r="D322" s="36"/>
      <c r="E322" s="36"/>
      <c r="F322" s="36"/>
      <c r="G322" s="45"/>
      <c r="H322" s="45"/>
      <c r="I322" s="34"/>
      <c r="J322" s="58"/>
      <c r="K322" s="58"/>
      <c r="L322" s="45"/>
      <c r="M322" s="58"/>
      <c r="N322" s="45"/>
      <c r="O322" s="46"/>
      <c r="P322" s="45"/>
      <c r="Q322" s="32"/>
      <c r="R322" s="38"/>
      <c r="S322" s="45"/>
      <c r="T322" s="58"/>
      <c r="U322" s="45"/>
      <c r="V322" s="58"/>
      <c r="W322" s="45"/>
      <c r="X322" s="58"/>
      <c r="Y322" s="45"/>
      <c r="Z322" s="45"/>
      <c r="AA322" s="47"/>
      <c r="AB322" s="45"/>
      <c r="AC322" s="47"/>
      <c r="AD322" s="40"/>
    </row>
    <row r="323" spans="1:30" ht="12" customHeight="1" x14ac:dyDescent="0.2">
      <c r="A323" s="10">
        <v>317</v>
      </c>
      <c r="B323" s="47"/>
      <c r="C323" s="11" t="str">
        <f t="shared" si="7"/>
        <v/>
      </c>
      <c r="D323" s="36"/>
      <c r="E323" s="36"/>
      <c r="F323" s="36"/>
      <c r="G323" s="45"/>
      <c r="H323" s="45"/>
      <c r="I323" s="34"/>
      <c r="J323" s="58"/>
      <c r="K323" s="58"/>
      <c r="L323" s="45"/>
      <c r="M323" s="58"/>
      <c r="N323" s="45"/>
      <c r="O323" s="46"/>
      <c r="P323" s="45"/>
      <c r="Q323" s="32"/>
      <c r="R323" s="38"/>
      <c r="S323" s="45"/>
      <c r="T323" s="58"/>
      <c r="U323" s="45"/>
      <c r="V323" s="58"/>
      <c r="W323" s="45"/>
      <c r="X323" s="58"/>
      <c r="Y323" s="45"/>
      <c r="Z323" s="45"/>
      <c r="AA323" s="47"/>
      <c r="AB323" s="45"/>
      <c r="AC323" s="47"/>
      <c r="AD323" s="40"/>
    </row>
    <row r="324" spans="1:30" ht="12" customHeight="1" x14ac:dyDescent="0.2">
      <c r="A324" s="10">
        <v>318</v>
      </c>
      <c r="B324" s="47"/>
      <c r="C324" s="11" t="str">
        <f t="shared" si="7"/>
        <v/>
      </c>
      <c r="D324" s="36"/>
      <c r="E324" s="36"/>
      <c r="F324" s="36"/>
      <c r="G324" s="45"/>
      <c r="H324" s="45"/>
      <c r="I324" s="34"/>
      <c r="J324" s="58"/>
      <c r="K324" s="58"/>
      <c r="L324" s="45"/>
      <c r="M324" s="58"/>
      <c r="N324" s="45"/>
      <c r="O324" s="46"/>
      <c r="P324" s="45"/>
      <c r="Q324" s="32"/>
      <c r="R324" s="38"/>
      <c r="S324" s="45"/>
      <c r="T324" s="58"/>
      <c r="U324" s="45"/>
      <c r="V324" s="58"/>
      <c r="W324" s="45"/>
      <c r="X324" s="58"/>
      <c r="Y324" s="45"/>
      <c r="Z324" s="45"/>
      <c r="AA324" s="47"/>
      <c r="AB324" s="45"/>
      <c r="AC324" s="47"/>
      <c r="AD324" s="40"/>
    </row>
    <row r="325" spans="1:30" ht="12" customHeight="1" x14ac:dyDescent="0.2">
      <c r="A325" s="10">
        <v>319</v>
      </c>
      <c r="B325" s="47"/>
      <c r="C325" s="11" t="str">
        <f t="shared" si="7"/>
        <v/>
      </c>
      <c r="D325" s="36"/>
      <c r="E325" s="36"/>
      <c r="F325" s="36"/>
      <c r="G325" s="45"/>
      <c r="H325" s="45"/>
      <c r="I325" s="34"/>
      <c r="J325" s="58"/>
      <c r="K325" s="58"/>
      <c r="L325" s="45"/>
      <c r="M325" s="58"/>
      <c r="N325" s="45"/>
      <c r="O325" s="46"/>
      <c r="P325" s="45"/>
      <c r="Q325" s="32"/>
      <c r="R325" s="38"/>
      <c r="S325" s="45"/>
      <c r="T325" s="58"/>
      <c r="U325" s="45"/>
      <c r="V325" s="58"/>
      <c r="W325" s="45"/>
      <c r="X325" s="58"/>
      <c r="Y325" s="45"/>
      <c r="Z325" s="45"/>
      <c r="AA325" s="47"/>
      <c r="AB325" s="45"/>
      <c r="AC325" s="47"/>
      <c r="AD325" s="40"/>
    </row>
    <row r="326" spans="1:30" ht="12" customHeight="1" x14ac:dyDescent="0.2">
      <c r="A326" s="10">
        <v>320</v>
      </c>
      <c r="B326" s="47"/>
      <c r="C326" s="11" t="str">
        <f t="shared" si="7"/>
        <v/>
      </c>
      <c r="D326" s="36"/>
      <c r="E326" s="36"/>
      <c r="F326" s="36"/>
      <c r="G326" s="45"/>
      <c r="H326" s="45"/>
      <c r="I326" s="34"/>
      <c r="J326" s="58"/>
      <c r="K326" s="58"/>
      <c r="L326" s="45"/>
      <c r="M326" s="58"/>
      <c r="N326" s="45"/>
      <c r="O326" s="46"/>
      <c r="P326" s="45"/>
      <c r="Q326" s="32"/>
      <c r="R326" s="38"/>
      <c r="S326" s="45"/>
      <c r="T326" s="58"/>
      <c r="U326" s="45"/>
      <c r="V326" s="58"/>
      <c r="W326" s="45"/>
      <c r="X326" s="58"/>
      <c r="Y326" s="45"/>
      <c r="Z326" s="45"/>
      <c r="AA326" s="47"/>
      <c r="AB326" s="45"/>
      <c r="AC326" s="47"/>
      <c r="AD326" s="40"/>
    </row>
    <row r="327" spans="1:30" ht="12" customHeight="1" x14ac:dyDescent="0.2">
      <c r="A327" s="10">
        <v>321</v>
      </c>
      <c r="B327" s="47"/>
      <c r="C327" s="11" t="str">
        <f t="shared" si="7"/>
        <v/>
      </c>
      <c r="D327" s="36"/>
      <c r="E327" s="36"/>
      <c r="F327" s="36"/>
      <c r="G327" s="45"/>
      <c r="H327" s="45"/>
      <c r="I327" s="34"/>
      <c r="J327" s="58"/>
      <c r="K327" s="58"/>
      <c r="L327" s="45"/>
      <c r="M327" s="58"/>
      <c r="N327" s="45"/>
      <c r="O327" s="46"/>
      <c r="P327" s="45"/>
      <c r="Q327" s="32"/>
      <c r="R327" s="38"/>
      <c r="S327" s="45"/>
      <c r="T327" s="58"/>
      <c r="U327" s="45"/>
      <c r="V327" s="58"/>
      <c r="W327" s="45"/>
      <c r="X327" s="58"/>
      <c r="Y327" s="45"/>
      <c r="Z327" s="45"/>
      <c r="AA327" s="47"/>
      <c r="AB327" s="45"/>
      <c r="AC327" s="47"/>
      <c r="AD327" s="40"/>
    </row>
    <row r="328" spans="1:30" ht="12" customHeight="1" x14ac:dyDescent="0.2">
      <c r="A328" s="10">
        <v>322</v>
      </c>
      <c r="B328" s="47"/>
      <c r="C328" s="11" t="str">
        <f t="shared" si="7"/>
        <v/>
      </c>
      <c r="D328" s="36"/>
      <c r="E328" s="36"/>
      <c r="F328" s="36"/>
      <c r="G328" s="45"/>
      <c r="H328" s="45"/>
      <c r="I328" s="34"/>
      <c r="J328" s="58"/>
      <c r="K328" s="58"/>
      <c r="L328" s="45"/>
      <c r="M328" s="58"/>
      <c r="N328" s="45"/>
      <c r="O328" s="46"/>
      <c r="P328" s="45"/>
      <c r="Q328" s="32"/>
      <c r="R328" s="38"/>
      <c r="S328" s="45"/>
      <c r="T328" s="58"/>
      <c r="U328" s="45"/>
      <c r="V328" s="58"/>
      <c r="W328" s="45"/>
      <c r="X328" s="58"/>
      <c r="Y328" s="45"/>
      <c r="Z328" s="45"/>
      <c r="AA328" s="47"/>
      <c r="AB328" s="45"/>
      <c r="AC328" s="47"/>
      <c r="AD328" s="40"/>
    </row>
    <row r="329" spans="1:30" ht="12" customHeight="1" x14ac:dyDescent="0.2">
      <c r="A329" s="10">
        <v>323</v>
      </c>
      <c r="B329" s="47"/>
      <c r="C329" s="11" t="str">
        <f t="shared" si="7"/>
        <v/>
      </c>
      <c r="D329" s="36"/>
      <c r="E329" s="36"/>
      <c r="F329" s="36"/>
      <c r="G329" s="45"/>
      <c r="H329" s="45"/>
      <c r="I329" s="34"/>
      <c r="J329" s="58"/>
      <c r="K329" s="58"/>
      <c r="L329" s="45"/>
      <c r="M329" s="58"/>
      <c r="N329" s="45"/>
      <c r="O329" s="46"/>
      <c r="P329" s="45"/>
      <c r="Q329" s="32"/>
      <c r="R329" s="38"/>
      <c r="S329" s="45"/>
      <c r="T329" s="58"/>
      <c r="U329" s="45"/>
      <c r="V329" s="58"/>
      <c r="W329" s="45"/>
      <c r="X329" s="58"/>
      <c r="Y329" s="45"/>
      <c r="Z329" s="45"/>
      <c r="AA329" s="47"/>
      <c r="AB329" s="45"/>
      <c r="AC329" s="47"/>
      <c r="AD329" s="40"/>
    </row>
    <row r="330" spans="1:30" ht="12" customHeight="1" x14ac:dyDescent="0.2">
      <c r="A330" s="10">
        <v>324</v>
      </c>
      <c r="B330" s="47"/>
      <c r="C330" s="11" t="str">
        <f t="shared" si="7"/>
        <v/>
      </c>
      <c r="D330" s="36"/>
      <c r="E330" s="36"/>
      <c r="F330" s="36"/>
      <c r="G330" s="45"/>
      <c r="H330" s="45"/>
      <c r="I330" s="34"/>
      <c r="J330" s="58"/>
      <c r="K330" s="58"/>
      <c r="L330" s="45"/>
      <c r="M330" s="58"/>
      <c r="N330" s="45"/>
      <c r="O330" s="46"/>
      <c r="P330" s="45"/>
      <c r="Q330" s="32"/>
      <c r="R330" s="38"/>
      <c r="S330" s="45"/>
      <c r="T330" s="58"/>
      <c r="U330" s="45"/>
      <c r="V330" s="58"/>
      <c r="W330" s="45"/>
      <c r="X330" s="58"/>
      <c r="Y330" s="45"/>
      <c r="Z330" s="45"/>
      <c r="AA330" s="47"/>
      <c r="AB330" s="45"/>
      <c r="AC330" s="47"/>
      <c r="AD330" s="40"/>
    </row>
    <row r="331" spans="1:30" ht="12" customHeight="1" x14ac:dyDescent="0.2">
      <c r="A331" s="10">
        <v>325</v>
      </c>
      <c r="B331" s="47"/>
      <c r="C331" s="11" t="str">
        <f t="shared" si="7"/>
        <v/>
      </c>
      <c r="D331" s="36"/>
      <c r="E331" s="36"/>
      <c r="F331" s="36"/>
      <c r="G331" s="45"/>
      <c r="H331" s="45"/>
      <c r="I331" s="34"/>
      <c r="J331" s="58"/>
      <c r="K331" s="58"/>
      <c r="L331" s="45"/>
      <c r="M331" s="58"/>
      <c r="N331" s="45"/>
      <c r="O331" s="46"/>
      <c r="P331" s="45"/>
      <c r="Q331" s="32"/>
      <c r="R331" s="38"/>
      <c r="S331" s="45"/>
      <c r="T331" s="58"/>
      <c r="U331" s="45"/>
      <c r="V331" s="58"/>
      <c r="W331" s="45"/>
      <c r="X331" s="58"/>
      <c r="Y331" s="45"/>
      <c r="Z331" s="45"/>
      <c r="AA331" s="47"/>
      <c r="AB331" s="45"/>
      <c r="AC331" s="47"/>
      <c r="AD331" s="40"/>
    </row>
    <row r="332" spans="1:30" ht="12" customHeight="1" x14ac:dyDescent="0.2">
      <c r="A332" s="10">
        <v>326</v>
      </c>
      <c r="B332" s="47"/>
      <c r="C332" s="11" t="str">
        <f t="shared" si="7"/>
        <v/>
      </c>
      <c r="D332" s="36"/>
      <c r="E332" s="36"/>
      <c r="F332" s="36"/>
      <c r="G332" s="45"/>
      <c r="H332" s="45"/>
      <c r="I332" s="34"/>
      <c r="J332" s="58"/>
      <c r="K332" s="58"/>
      <c r="L332" s="45"/>
      <c r="M332" s="58"/>
      <c r="N332" s="45"/>
      <c r="O332" s="46"/>
      <c r="P332" s="45"/>
      <c r="Q332" s="32"/>
      <c r="R332" s="38"/>
      <c r="S332" s="45"/>
      <c r="T332" s="58"/>
      <c r="U332" s="45"/>
      <c r="V332" s="58"/>
      <c r="W332" s="45"/>
      <c r="X332" s="58"/>
      <c r="Y332" s="45"/>
      <c r="Z332" s="45"/>
      <c r="AA332" s="47"/>
      <c r="AB332" s="45"/>
      <c r="AC332" s="47"/>
      <c r="AD332" s="40"/>
    </row>
    <row r="333" spans="1:30" ht="12" customHeight="1" x14ac:dyDescent="0.2">
      <c r="A333" s="10">
        <v>327</v>
      </c>
      <c r="B333" s="47"/>
      <c r="C333" s="11" t="str">
        <f t="shared" si="7"/>
        <v/>
      </c>
      <c r="D333" s="36"/>
      <c r="E333" s="36"/>
      <c r="F333" s="36"/>
      <c r="G333" s="45"/>
      <c r="H333" s="45"/>
      <c r="I333" s="34"/>
      <c r="J333" s="58"/>
      <c r="K333" s="58"/>
      <c r="L333" s="45"/>
      <c r="M333" s="58"/>
      <c r="N333" s="45"/>
      <c r="O333" s="46"/>
      <c r="P333" s="45"/>
      <c r="Q333" s="32"/>
      <c r="R333" s="38"/>
      <c r="S333" s="45"/>
      <c r="T333" s="58"/>
      <c r="U333" s="45"/>
      <c r="V333" s="58"/>
      <c r="W333" s="45"/>
      <c r="X333" s="58"/>
      <c r="Y333" s="45"/>
      <c r="Z333" s="45"/>
      <c r="AA333" s="47"/>
      <c r="AB333" s="45"/>
      <c r="AC333" s="47"/>
      <c r="AD333" s="40"/>
    </row>
    <row r="334" spans="1:30" ht="12" customHeight="1" x14ac:dyDescent="0.2">
      <c r="A334" s="10">
        <v>328</v>
      </c>
      <c r="B334" s="47"/>
      <c r="C334" s="11" t="str">
        <f t="shared" si="7"/>
        <v/>
      </c>
      <c r="D334" s="36"/>
      <c r="E334" s="36"/>
      <c r="F334" s="36"/>
      <c r="G334" s="45"/>
      <c r="H334" s="45"/>
      <c r="I334" s="34"/>
      <c r="J334" s="58"/>
      <c r="K334" s="58"/>
      <c r="L334" s="45"/>
      <c r="M334" s="58"/>
      <c r="N334" s="45"/>
      <c r="O334" s="46"/>
      <c r="P334" s="45"/>
      <c r="Q334" s="32"/>
      <c r="R334" s="38"/>
      <c r="S334" s="45"/>
      <c r="T334" s="58"/>
      <c r="U334" s="45"/>
      <c r="V334" s="58"/>
      <c r="W334" s="45"/>
      <c r="X334" s="58"/>
      <c r="Y334" s="45"/>
      <c r="Z334" s="45"/>
      <c r="AA334" s="47"/>
      <c r="AB334" s="45"/>
      <c r="AC334" s="47"/>
      <c r="AD334" s="40"/>
    </row>
    <row r="335" spans="1:30" ht="12" customHeight="1" x14ac:dyDescent="0.2">
      <c r="A335" s="10">
        <v>329</v>
      </c>
      <c r="B335" s="47"/>
      <c r="C335" s="11" t="str">
        <f t="shared" si="7"/>
        <v/>
      </c>
      <c r="D335" s="36"/>
      <c r="E335" s="36"/>
      <c r="F335" s="36"/>
      <c r="G335" s="45"/>
      <c r="H335" s="45"/>
      <c r="I335" s="34"/>
      <c r="J335" s="58"/>
      <c r="K335" s="58"/>
      <c r="L335" s="45"/>
      <c r="M335" s="58"/>
      <c r="N335" s="45"/>
      <c r="O335" s="46"/>
      <c r="P335" s="45"/>
      <c r="Q335" s="32"/>
      <c r="R335" s="38"/>
      <c r="S335" s="45"/>
      <c r="T335" s="58"/>
      <c r="U335" s="45"/>
      <c r="V335" s="58"/>
      <c r="W335" s="45"/>
      <c r="X335" s="58"/>
      <c r="Y335" s="45"/>
      <c r="Z335" s="45"/>
      <c r="AA335" s="47"/>
      <c r="AB335" s="45"/>
      <c r="AC335" s="47"/>
      <c r="AD335" s="40"/>
    </row>
    <row r="336" spans="1:30" ht="12" customHeight="1" x14ac:dyDescent="0.2">
      <c r="A336" s="10">
        <v>330</v>
      </c>
      <c r="B336" s="47"/>
      <c r="C336" s="11" t="str">
        <f t="shared" si="7"/>
        <v/>
      </c>
      <c r="D336" s="36"/>
      <c r="E336" s="36"/>
      <c r="F336" s="36"/>
      <c r="G336" s="45"/>
      <c r="H336" s="45"/>
      <c r="I336" s="34"/>
      <c r="J336" s="58"/>
      <c r="K336" s="58"/>
      <c r="L336" s="45"/>
      <c r="M336" s="58"/>
      <c r="N336" s="45"/>
      <c r="O336" s="46"/>
      <c r="P336" s="45"/>
      <c r="Q336" s="32"/>
      <c r="R336" s="38"/>
      <c r="S336" s="45"/>
      <c r="T336" s="58"/>
      <c r="U336" s="45"/>
      <c r="V336" s="58"/>
      <c r="W336" s="45"/>
      <c r="X336" s="58"/>
      <c r="Y336" s="45"/>
      <c r="Z336" s="45"/>
      <c r="AA336" s="47"/>
      <c r="AB336" s="45"/>
      <c r="AC336" s="47"/>
      <c r="AD336" s="40"/>
    </row>
    <row r="337" spans="1:30" ht="12" customHeight="1" x14ac:dyDescent="0.2">
      <c r="A337" s="10">
        <v>331</v>
      </c>
      <c r="B337" s="47"/>
      <c r="C337" s="11" t="str">
        <f t="shared" si="7"/>
        <v/>
      </c>
      <c r="D337" s="36"/>
      <c r="E337" s="36"/>
      <c r="F337" s="36"/>
      <c r="G337" s="45"/>
      <c r="H337" s="45"/>
      <c r="I337" s="34"/>
      <c r="J337" s="58"/>
      <c r="K337" s="58"/>
      <c r="L337" s="45"/>
      <c r="M337" s="58"/>
      <c r="N337" s="45"/>
      <c r="O337" s="46"/>
      <c r="P337" s="45"/>
      <c r="Q337" s="32"/>
      <c r="R337" s="38"/>
      <c r="S337" s="45"/>
      <c r="T337" s="58"/>
      <c r="U337" s="45"/>
      <c r="V337" s="58"/>
      <c r="W337" s="45"/>
      <c r="X337" s="58"/>
      <c r="Y337" s="45"/>
      <c r="Z337" s="45"/>
      <c r="AA337" s="47"/>
      <c r="AB337" s="45"/>
      <c r="AC337" s="47"/>
      <c r="AD337" s="40"/>
    </row>
    <row r="338" spans="1:30" ht="12" customHeight="1" x14ac:dyDescent="0.2">
      <c r="A338" s="10">
        <v>332</v>
      </c>
      <c r="B338" s="47"/>
      <c r="C338" s="11" t="str">
        <f t="shared" si="7"/>
        <v/>
      </c>
      <c r="D338" s="36"/>
      <c r="E338" s="36"/>
      <c r="F338" s="36"/>
      <c r="G338" s="45"/>
      <c r="H338" s="45"/>
      <c r="I338" s="34"/>
      <c r="J338" s="58"/>
      <c r="K338" s="58"/>
      <c r="L338" s="45"/>
      <c r="M338" s="58"/>
      <c r="N338" s="45"/>
      <c r="O338" s="46"/>
      <c r="P338" s="45"/>
      <c r="Q338" s="32"/>
      <c r="R338" s="38"/>
      <c r="S338" s="45"/>
      <c r="T338" s="58"/>
      <c r="U338" s="45"/>
      <c r="V338" s="58"/>
      <c r="W338" s="45"/>
      <c r="X338" s="58"/>
      <c r="Y338" s="45"/>
      <c r="Z338" s="45"/>
      <c r="AA338" s="47"/>
      <c r="AB338" s="45"/>
      <c r="AC338" s="47"/>
      <c r="AD338" s="40"/>
    </row>
    <row r="339" spans="1:30" ht="12" customHeight="1" x14ac:dyDescent="0.2">
      <c r="A339" s="10">
        <v>333</v>
      </c>
      <c r="B339" s="47"/>
      <c r="C339" s="11" t="str">
        <f t="shared" si="7"/>
        <v/>
      </c>
      <c r="D339" s="36"/>
      <c r="E339" s="36"/>
      <c r="F339" s="36"/>
      <c r="G339" s="45"/>
      <c r="H339" s="45"/>
      <c r="I339" s="34"/>
      <c r="J339" s="58"/>
      <c r="K339" s="58"/>
      <c r="L339" s="45"/>
      <c r="M339" s="58"/>
      <c r="N339" s="45"/>
      <c r="O339" s="46"/>
      <c r="P339" s="45"/>
      <c r="Q339" s="32"/>
      <c r="R339" s="38"/>
      <c r="S339" s="45"/>
      <c r="T339" s="58"/>
      <c r="U339" s="45"/>
      <c r="V339" s="58"/>
      <c r="W339" s="45"/>
      <c r="X339" s="58"/>
      <c r="Y339" s="45"/>
      <c r="Z339" s="45"/>
      <c r="AA339" s="47"/>
      <c r="AB339" s="45"/>
      <c r="AC339" s="47"/>
      <c r="AD339" s="40"/>
    </row>
    <row r="340" spans="1:30" ht="12" customHeight="1" x14ac:dyDescent="0.2">
      <c r="A340" s="10">
        <v>334</v>
      </c>
      <c r="B340" s="47"/>
      <c r="C340" s="11" t="str">
        <f t="shared" si="7"/>
        <v/>
      </c>
      <c r="D340" s="36"/>
      <c r="E340" s="36"/>
      <c r="F340" s="36"/>
      <c r="G340" s="45"/>
      <c r="H340" s="45"/>
      <c r="I340" s="34"/>
      <c r="J340" s="58"/>
      <c r="K340" s="58"/>
      <c r="L340" s="45"/>
      <c r="M340" s="58"/>
      <c r="N340" s="45"/>
      <c r="O340" s="46"/>
      <c r="P340" s="45"/>
      <c r="Q340" s="32"/>
      <c r="R340" s="38"/>
      <c r="S340" s="45"/>
      <c r="T340" s="58"/>
      <c r="U340" s="45"/>
      <c r="V340" s="58"/>
      <c r="W340" s="45"/>
      <c r="X340" s="58"/>
      <c r="Y340" s="45"/>
      <c r="Z340" s="45"/>
      <c r="AA340" s="47"/>
      <c r="AB340" s="45"/>
      <c r="AC340" s="47"/>
      <c r="AD340" s="40"/>
    </row>
    <row r="341" spans="1:30" ht="12" customHeight="1" x14ac:dyDescent="0.2">
      <c r="A341" s="10">
        <v>335</v>
      </c>
      <c r="B341" s="47"/>
      <c r="C341" s="11" t="str">
        <f t="shared" si="7"/>
        <v/>
      </c>
      <c r="D341" s="36"/>
      <c r="E341" s="36"/>
      <c r="F341" s="36"/>
      <c r="G341" s="45"/>
      <c r="H341" s="45"/>
      <c r="I341" s="34"/>
      <c r="J341" s="58"/>
      <c r="K341" s="58"/>
      <c r="L341" s="45"/>
      <c r="M341" s="58"/>
      <c r="N341" s="45"/>
      <c r="O341" s="46"/>
      <c r="P341" s="45"/>
      <c r="Q341" s="32"/>
      <c r="R341" s="38"/>
      <c r="S341" s="45"/>
      <c r="T341" s="58"/>
      <c r="U341" s="45"/>
      <c r="V341" s="58"/>
      <c r="W341" s="45"/>
      <c r="X341" s="58"/>
      <c r="Y341" s="45"/>
      <c r="Z341" s="45"/>
      <c r="AA341" s="47"/>
      <c r="AB341" s="45"/>
      <c r="AC341" s="47"/>
      <c r="AD341" s="40"/>
    </row>
    <row r="342" spans="1:30" ht="12" customHeight="1" x14ac:dyDescent="0.2">
      <c r="A342" s="10">
        <v>336</v>
      </c>
      <c r="B342" s="47"/>
      <c r="C342" s="11" t="str">
        <f t="shared" si="7"/>
        <v/>
      </c>
      <c r="D342" s="36"/>
      <c r="E342" s="36"/>
      <c r="F342" s="36"/>
      <c r="G342" s="45"/>
      <c r="H342" s="45"/>
      <c r="I342" s="34"/>
      <c r="J342" s="58"/>
      <c r="K342" s="58"/>
      <c r="L342" s="45"/>
      <c r="M342" s="58"/>
      <c r="N342" s="45"/>
      <c r="O342" s="46"/>
      <c r="P342" s="45"/>
      <c r="Q342" s="32"/>
      <c r="R342" s="38"/>
      <c r="S342" s="45"/>
      <c r="T342" s="58"/>
      <c r="U342" s="45"/>
      <c r="V342" s="58"/>
      <c r="W342" s="45"/>
      <c r="X342" s="58"/>
      <c r="Y342" s="45"/>
      <c r="Z342" s="45"/>
      <c r="AA342" s="47"/>
      <c r="AB342" s="45"/>
      <c r="AC342" s="47"/>
      <c r="AD342" s="40"/>
    </row>
    <row r="343" spans="1:30" ht="12" customHeight="1" x14ac:dyDescent="0.2">
      <c r="A343" s="10">
        <v>337</v>
      </c>
      <c r="B343" s="47"/>
      <c r="C343" s="11" t="str">
        <f t="shared" si="7"/>
        <v/>
      </c>
      <c r="D343" s="36"/>
      <c r="E343" s="36"/>
      <c r="F343" s="36"/>
      <c r="G343" s="45"/>
      <c r="H343" s="45"/>
      <c r="I343" s="34"/>
      <c r="J343" s="58"/>
      <c r="K343" s="58"/>
      <c r="L343" s="45"/>
      <c r="M343" s="58"/>
      <c r="N343" s="45"/>
      <c r="O343" s="46"/>
      <c r="P343" s="45"/>
      <c r="Q343" s="32"/>
      <c r="R343" s="38"/>
      <c r="S343" s="45"/>
      <c r="T343" s="58"/>
      <c r="U343" s="45"/>
      <c r="V343" s="58"/>
      <c r="W343" s="45"/>
      <c r="X343" s="58"/>
      <c r="Y343" s="45"/>
      <c r="Z343" s="45"/>
      <c r="AA343" s="47"/>
      <c r="AB343" s="45"/>
      <c r="AC343" s="47"/>
      <c r="AD343" s="40"/>
    </row>
    <row r="344" spans="1:30" ht="12" customHeight="1" x14ac:dyDescent="0.2">
      <c r="A344" s="10">
        <v>338</v>
      </c>
      <c r="B344" s="47"/>
      <c r="C344" s="11" t="str">
        <f t="shared" si="7"/>
        <v/>
      </c>
      <c r="D344" s="36"/>
      <c r="E344" s="36"/>
      <c r="F344" s="36"/>
      <c r="G344" s="45"/>
      <c r="H344" s="45"/>
      <c r="I344" s="34"/>
      <c r="J344" s="58"/>
      <c r="K344" s="58"/>
      <c r="L344" s="45"/>
      <c r="M344" s="58"/>
      <c r="N344" s="45"/>
      <c r="O344" s="46"/>
      <c r="P344" s="45"/>
      <c r="Q344" s="32"/>
      <c r="R344" s="38"/>
      <c r="S344" s="45"/>
      <c r="T344" s="58"/>
      <c r="U344" s="45"/>
      <c r="V344" s="58"/>
      <c r="W344" s="45"/>
      <c r="X344" s="58"/>
      <c r="Y344" s="45"/>
      <c r="Z344" s="45"/>
      <c r="AA344" s="47"/>
      <c r="AB344" s="45"/>
      <c r="AC344" s="47"/>
      <c r="AD344" s="40"/>
    </row>
    <row r="345" spans="1:30" ht="12" customHeight="1" x14ac:dyDescent="0.2">
      <c r="A345" s="10">
        <v>339</v>
      </c>
      <c r="B345" s="47"/>
      <c r="C345" s="11" t="str">
        <f t="shared" si="7"/>
        <v/>
      </c>
      <c r="D345" s="36"/>
      <c r="E345" s="36"/>
      <c r="F345" s="36"/>
      <c r="G345" s="45"/>
      <c r="H345" s="45"/>
      <c r="I345" s="34"/>
      <c r="J345" s="58"/>
      <c r="K345" s="58"/>
      <c r="L345" s="45"/>
      <c r="M345" s="58"/>
      <c r="N345" s="45"/>
      <c r="O345" s="46"/>
      <c r="P345" s="45"/>
      <c r="Q345" s="32"/>
      <c r="R345" s="38"/>
      <c r="S345" s="45"/>
      <c r="T345" s="58"/>
      <c r="U345" s="45"/>
      <c r="V345" s="58"/>
      <c r="W345" s="45"/>
      <c r="X345" s="58"/>
      <c r="Y345" s="45"/>
      <c r="Z345" s="45"/>
      <c r="AA345" s="47"/>
      <c r="AB345" s="45"/>
      <c r="AC345" s="47"/>
      <c r="AD345" s="40"/>
    </row>
    <row r="346" spans="1:30" ht="12" customHeight="1" x14ac:dyDescent="0.2">
      <c r="A346" s="10">
        <v>340</v>
      </c>
      <c r="B346" s="47"/>
      <c r="C346" s="11" t="str">
        <f t="shared" si="7"/>
        <v/>
      </c>
      <c r="D346" s="36"/>
      <c r="E346" s="36"/>
      <c r="F346" s="36"/>
      <c r="G346" s="45"/>
      <c r="H346" s="45"/>
      <c r="I346" s="34"/>
      <c r="J346" s="58"/>
      <c r="K346" s="58"/>
      <c r="L346" s="45"/>
      <c r="M346" s="58"/>
      <c r="N346" s="45"/>
      <c r="O346" s="46"/>
      <c r="P346" s="45"/>
      <c r="Q346" s="32"/>
      <c r="R346" s="38"/>
      <c r="S346" s="45"/>
      <c r="T346" s="58"/>
      <c r="U346" s="45"/>
      <c r="V346" s="58"/>
      <c r="W346" s="45"/>
      <c r="X346" s="58"/>
      <c r="Y346" s="45"/>
      <c r="Z346" s="45"/>
      <c r="AA346" s="47"/>
      <c r="AB346" s="45"/>
      <c r="AC346" s="47"/>
      <c r="AD346" s="40"/>
    </row>
    <row r="347" spans="1:30" ht="12" customHeight="1" x14ac:dyDescent="0.2">
      <c r="A347" s="10">
        <v>341</v>
      </c>
      <c r="B347" s="47"/>
      <c r="C347" s="11" t="str">
        <f t="shared" si="7"/>
        <v/>
      </c>
      <c r="D347" s="36"/>
      <c r="E347" s="36"/>
      <c r="F347" s="36"/>
      <c r="G347" s="45"/>
      <c r="H347" s="45"/>
      <c r="I347" s="34"/>
      <c r="J347" s="58"/>
      <c r="K347" s="58"/>
      <c r="L347" s="45"/>
      <c r="M347" s="58"/>
      <c r="N347" s="45"/>
      <c r="O347" s="46"/>
      <c r="P347" s="45"/>
      <c r="Q347" s="32"/>
      <c r="R347" s="38"/>
      <c r="S347" s="45"/>
      <c r="T347" s="58"/>
      <c r="U347" s="45"/>
      <c r="V347" s="58"/>
      <c r="W347" s="45"/>
      <c r="X347" s="58"/>
      <c r="Y347" s="45"/>
      <c r="Z347" s="45"/>
      <c r="AA347" s="47"/>
      <c r="AB347" s="45"/>
      <c r="AC347" s="47"/>
      <c r="AD347" s="40"/>
    </row>
    <row r="348" spans="1:30" ht="12" customHeight="1" x14ac:dyDescent="0.2">
      <c r="A348" s="10">
        <v>342</v>
      </c>
      <c r="B348" s="47"/>
      <c r="C348" s="11" t="str">
        <f t="shared" si="7"/>
        <v/>
      </c>
      <c r="D348" s="36"/>
      <c r="E348" s="36"/>
      <c r="F348" s="36"/>
      <c r="G348" s="45"/>
      <c r="H348" s="45"/>
      <c r="I348" s="34"/>
      <c r="J348" s="58"/>
      <c r="K348" s="58"/>
      <c r="L348" s="45"/>
      <c r="M348" s="58"/>
      <c r="N348" s="45"/>
      <c r="O348" s="46"/>
      <c r="P348" s="45"/>
      <c r="Q348" s="32"/>
      <c r="R348" s="38"/>
      <c r="S348" s="45"/>
      <c r="T348" s="58"/>
      <c r="U348" s="45"/>
      <c r="V348" s="58"/>
      <c r="W348" s="45"/>
      <c r="X348" s="58"/>
      <c r="Y348" s="45"/>
      <c r="Z348" s="45"/>
      <c r="AA348" s="47"/>
      <c r="AB348" s="45"/>
      <c r="AC348" s="47"/>
      <c r="AD348" s="40"/>
    </row>
    <row r="349" spans="1:30" ht="12" customHeight="1" x14ac:dyDescent="0.2">
      <c r="A349" s="10">
        <v>343</v>
      </c>
      <c r="B349" s="47"/>
      <c r="C349" s="11" t="str">
        <f t="shared" si="7"/>
        <v/>
      </c>
      <c r="D349" s="36"/>
      <c r="E349" s="36"/>
      <c r="F349" s="36"/>
      <c r="G349" s="45"/>
      <c r="H349" s="45"/>
      <c r="I349" s="34"/>
      <c r="J349" s="58"/>
      <c r="K349" s="58"/>
      <c r="L349" s="45"/>
      <c r="M349" s="58"/>
      <c r="N349" s="45"/>
      <c r="O349" s="46"/>
      <c r="P349" s="45"/>
      <c r="Q349" s="32"/>
      <c r="R349" s="38"/>
      <c r="S349" s="45"/>
      <c r="T349" s="58"/>
      <c r="U349" s="45"/>
      <c r="V349" s="58"/>
      <c r="W349" s="45"/>
      <c r="X349" s="58"/>
      <c r="Y349" s="45"/>
      <c r="Z349" s="45"/>
      <c r="AA349" s="47"/>
      <c r="AB349" s="45"/>
      <c r="AC349" s="47"/>
      <c r="AD349" s="40"/>
    </row>
    <row r="350" spans="1:30" ht="12" customHeight="1" x14ac:dyDescent="0.2">
      <c r="A350" s="10">
        <v>344</v>
      </c>
      <c r="B350" s="47"/>
      <c r="C350" s="11" t="str">
        <f t="shared" si="7"/>
        <v/>
      </c>
      <c r="D350" s="36"/>
      <c r="E350" s="36"/>
      <c r="F350" s="36"/>
      <c r="G350" s="45"/>
      <c r="H350" s="45"/>
      <c r="I350" s="34"/>
      <c r="J350" s="58"/>
      <c r="K350" s="58"/>
      <c r="L350" s="45"/>
      <c r="M350" s="58"/>
      <c r="N350" s="45"/>
      <c r="O350" s="46"/>
      <c r="P350" s="45"/>
      <c r="Q350" s="32"/>
      <c r="R350" s="38"/>
      <c r="S350" s="45"/>
      <c r="T350" s="58"/>
      <c r="U350" s="45"/>
      <c r="V350" s="58"/>
      <c r="W350" s="45"/>
      <c r="X350" s="58"/>
      <c r="Y350" s="45"/>
      <c r="Z350" s="45"/>
      <c r="AA350" s="47"/>
      <c r="AB350" s="45"/>
      <c r="AC350" s="47"/>
      <c r="AD350" s="40"/>
    </row>
    <row r="351" spans="1:30" ht="12" customHeight="1" x14ac:dyDescent="0.2">
      <c r="A351" s="10">
        <v>345</v>
      </c>
      <c r="B351" s="47"/>
      <c r="C351" s="11" t="str">
        <f t="shared" si="7"/>
        <v/>
      </c>
      <c r="D351" s="36"/>
      <c r="E351" s="36"/>
      <c r="F351" s="36"/>
      <c r="G351" s="45"/>
      <c r="H351" s="45"/>
      <c r="I351" s="34"/>
      <c r="J351" s="58"/>
      <c r="K351" s="58"/>
      <c r="L351" s="45"/>
      <c r="M351" s="58"/>
      <c r="N351" s="45"/>
      <c r="O351" s="46"/>
      <c r="P351" s="45"/>
      <c r="Q351" s="32"/>
      <c r="R351" s="38"/>
      <c r="S351" s="45"/>
      <c r="T351" s="58"/>
      <c r="U351" s="45"/>
      <c r="V351" s="58"/>
      <c r="W351" s="45"/>
      <c r="X351" s="58"/>
      <c r="Y351" s="45"/>
      <c r="Z351" s="45"/>
      <c r="AA351" s="47"/>
      <c r="AB351" s="45"/>
      <c r="AC351" s="47"/>
      <c r="AD351" s="40"/>
    </row>
    <row r="352" spans="1:30" ht="12" customHeight="1" x14ac:dyDescent="0.2">
      <c r="A352" s="10">
        <v>346</v>
      </c>
      <c r="B352" s="47"/>
      <c r="C352" s="11" t="str">
        <f t="shared" si="7"/>
        <v/>
      </c>
      <c r="D352" s="36"/>
      <c r="E352" s="36"/>
      <c r="F352" s="36"/>
      <c r="G352" s="45"/>
      <c r="H352" s="45"/>
      <c r="I352" s="34"/>
      <c r="J352" s="58"/>
      <c r="K352" s="58"/>
      <c r="L352" s="45"/>
      <c r="M352" s="58"/>
      <c r="N352" s="45"/>
      <c r="O352" s="46"/>
      <c r="P352" s="45"/>
      <c r="Q352" s="32"/>
      <c r="R352" s="38"/>
      <c r="S352" s="45"/>
      <c r="T352" s="58"/>
      <c r="U352" s="45"/>
      <c r="V352" s="58"/>
      <c r="W352" s="45"/>
      <c r="X352" s="58"/>
      <c r="Y352" s="45"/>
      <c r="Z352" s="45"/>
      <c r="AA352" s="47"/>
      <c r="AB352" s="45"/>
      <c r="AC352" s="47"/>
      <c r="AD352" s="40"/>
    </row>
    <row r="353" spans="1:30" ht="12" customHeight="1" x14ac:dyDescent="0.2">
      <c r="A353" s="10">
        <v>347</v>
      </c>
      <c r="B353" s="47"/>
      <c r="C353" s="11" t="str">
        <f t="shared" si="7"/>
        <v/>
      </c>
      <c r="D353" s="36"/>
      <c r="E353" s="36"/>
      <c r="F353" s="36"/>
      <c r="G353" s="45"/>
      <c r="H353" s="45"/>
      <c r="I353" s="34"/>
      <c r="J353" s="58"/>
      <c r="K353" s="58"/>
      <c r="L353" s="45"/>
      <c r="M353" s="58"/>
      <c r="N353" s="45"/>
      <c r="O353" s="46"/>
      <c r="P353" s="45"/>
      <c r="Q353" s="32"/>
      <c r="R353" s="38"/>
      <c r="S353" s="45"/>
      <c r="T353" s="58"/>
      <c r="U353" s="45"/>
      <c r="V353" s="58"/>
      <c r="W353" s="45"/>
      <c r="X353" s="58"/>
      <c r="Y353" s="45"/>
      <c r="Z353" s="45"/>
      <c r="AA353" s="47"/>
      <c r="AB353" s="45"/>
      <c r="AC353" s="47"/>
      <c r="AD353" s="40"/>
    </row>
    <row r="354" spans="1:30" ht="12" customHeight="1" x14ac:dyDescent="0.2">
      <c r="A354" s="10">
        <v>348</v>
      </c>
      <c r="B354" s="47"/>
      <c r="C354" s="11" t="str">
        <f t="shared" si="7"/>
        <v/>
      </c>
      <c r="D354" s="36"/>
      <c r="E354" s="36"/>
      <c r="F354" s="36"/>
      <c r="G354" s="45"/>
      <c r="H354" s="45"/>
      <c r="I354" s="34"/>
      <c r="J354" s="58"/>
      <c r="K354" s="58"/>
      <c r="L354" s="45"/>
      <c r="M354" s="58"/>
      <c r="N354" s="45"/>
      <c r="O354" s="46"/>
      <c r="P354" s="45"/>
      <c r="Q354" s="32"/>
      <c r="R354" s="38"/>
      <c r="S354" s="45"/>
      <c r="T354" s="58"/>
      <c r="U354" s="45"/>
      <c r="V354" s="58"/>
      <c r="W354" s="45"/>
      <c r="X354" s="58"/>
      <c r="Y354" s="45"/>
      <c r="Z354" s="45"/>
      <c r="AA354" s="47"/>
      <c r="AB354" s="45"/>
      <c r="AC354" s="47"/>
      <c r="AD354" s="40"/>
    </row>
    <row r="355" spans="1:30" ht="12" customHeight="1" x14ac:dyDescent="0.2">
      <c r="A355" s="10">
        <v>349</v>
      </c>
      <c r="B355" s="47"/>
      <c r="C355" s="11" t="str">
        <f t="shared" si="7"/>
        <v/>
      </c>
      <c r="D355" s="36"/>
      <c r="E355" s="36"/>
      <c r="F355" s="36"/>
      <c r="G355" s="45"/>
      <c r="H355" s="45"/>
      <c r="I355" s="34"/>
      <c r="J355" s="58"/>
      <c r="K355" s="58"/>
      <c r="L355" s="45"/>
      <c r="M355" s="58"/>
      <c r="N355" s="45"/>
      <c r="O355" s="46"/>
      <c r="P355" s="45"/>
      <c r="Q355" s="32"/>
      <c r="R355" s="38"/>
      <c r="S355" s="45"/>
      <c r="T355" s="58"/>
      <c r="U355" s="45"/>
      <c r="V355" s="58"/>
      <c r="W355" s="45"/>
      <c r="X355" s="58"/>
      <c r="Y355" s="45"/>
      <c r="Z355" s="45"/>
      <c r="AA355" s="47"/>
      <c r="AB355" s="45"/>
      <c r="AC355" s="47"/>
      <c r="AD355" s="40"/>
    </row>
    <row r="356" spans="1:30" ht="12" customHeight="1" x14ac:dyDescent="0.2">
      <c r="A356" s="10">
        <v>350</v>
      </c>
      <c r="B356" s="47"/>
      <c r="C356" s="11" t="str">
        <f t="shared" si="7"/>
        <v/>
      </c>
      <c r="D356" s="36"/>
      <c r="E356" s="36"/>
      <c r="F356" s="36"/>
      <c r="G356" s="45"/>
      <c r="H356" s="45"/>
      <c r="I356" s="34"/>
      <c r="J356" s="58"/>
      <c r="K356" s="58"/>
      <c r="L356" s="45"/>
      <c r="M356" s="58"/>
      <c r="N356" s="45"/>
      <c r="O356" s="46"/>
      <c r="P356" s="45"/>
      <c r="Q356" s="32"/>
      <c r="R356" s="38"/>
      <c r="S356" s="45"/>
      <c r="T356" s="58"/>
      <c r="U356" s="45"/>
      <c r="V356" s="58"/>
      <c r="W356" s="45"/>
      <c r="X356" s="58"/>
      <c r="Y356" s="45"/>
      <c r="Z356" s="45"/>
      <c r="AA356" s="47"/>
      <c r="AB356" s="45"/>
      <c r="AC356" s="47"/>
      <c r="AD356" s="40"/>
    </row>
    <row r="357" spans="1:30" ht="12" customHeight="1" x14ac:dyDescent="0.2">
      <c r="A357" s="10">
        <v>351</v>
      </c>
      <c r="B357" s="47"/>
      <c r="C357" s="11" t="str">
        <f t="shared" si="7"/>
        <v/>
      </c>
      <c r="D357" s="36"/>
      <c r="E357" s="36"/>
      <c r="F357" s="36"/>
      <c r="G357" s="45"/>
      <c r="H357" s="45"/>
      <c r="I357" s="34"/>
      <c r="J357" s="58"/>
      <c r="K357" s="58"/>
      <c r="L357" s="45"/>
      <c r="M357" s="58"/>
      <c r="N357" s="45"/>
      <c r="O357" s="46"/>
      <c r="P357" s="45"/>
      <c r="Q357" s="32"/>
      <c r="R357" s="38"/>
      <c r="S357" s="45"/>
      <c r="T357" s="58"/>
      <c r="U357" s="45"/>
      <c r="V357" s="58"/>
      <c r="W357" s="45"/>
      <c r="X357" s="58"/>
      <c r="Y357" s="45"/>
      <c r="Z357" s="45"/>
      <c r="AA357" s="47"/>
      <c r="AB357" s="45"/>
      <c r="AC357" s="47"/>
      <c r="AD357" s="40"/>
    </row>
    <row r="358" spans="1:30" ht="12" customHeight="1" x14ac:dyDescent="0.2">
      <c r="A358" s="10">
        <v>352</v>
      </c>
      <c r="B358" s="47"/>
      <c r="C358" s="11" t="str">
        <f t="shared" si="7"/>
        <v/>
      </c>
      <c r="D358" s="36"/>
      <c r="E358" s="36"/>
      <c r="F358" s="36"/>
      <c r="G358" s="45"/>
      <c r="H358" s="45"/>
      <c r="I358" s="34"/>
      <c r="J358" s="58"/>
      <c r="K358" s="58"/>
      <c r="L358" s="45"/>
      <c r="M358" s="58"/>
      <c r="N358" s="45"/>
      <c r="O358" s="46"/>
      <c r="P358" s="45"/>
      <c r="Q358" s="32"/>
      <c r="R358" s="38"/>
      <c r="S358" s="45"/>
      <c r="T358" s="58"/>
      <c r="U358" s="45"/>
      <c r="V358" s="58"/>
      <c r="W358" s="45"/>
      <c r="X358" s="58"/>
      <c r="Y358" s="45"/>
      <c r="Z358" s="45"/>
      <c r="AA358" s="47"/>
      <c r="AB358" s="45"/>
      <c r="AC358" s="47"/>
      <c r="AD358" s="40"/>
    </row>
    <row r="359" spans="1:30" ht="12" customHeight="1" x14ac:dyDescent="0.2">
      <c r="A359" s="10">
        <v>353</v>
      </c>
      <c r="B359" s="47"/>
      <c r="C359" s="11" t="str">
        <f t="shared" si="7"/>
        <v/>
      </c>
      <c r="D359" s="36"/>
      <c r="E359" s="36"/>
      <c r="F359" s="36"/>
      <c r="G359" s="45"/>
      <c r="H359" s="45"/>
      <c r="I359" s="34"/>
      <c r="J359" s="58"/>
      <c r="K359" s="58"/>
      <c r="L359" s="45"/>
      <c r="M359" s="58"/>
      <c r="N359" s="45"/>
      <c r="O359" s="46"/>
      <c r="P359" s="45"/>
      <c r="Q359" s="32"/>
      <c r="R359" s="38"/>
      <c r="S359" s="45"/>
      <c r="T359" s="58"/>
      <c r="U359" s="45"/>
      <c r="V359" s="58"/>
      <c r="W359" s="45"/>
      <c r="X359" s="58"/>
      <c r="Y359" s="45"/>
      <c r="Z359" s="45"/>
      <c r="AA359" s="47"/>
      <c r="AB359" s="45"/>
      <c r="AC359" s="47"/>
      <c r="AD359" s="40"/>
    </row>
    <row r="360" spans="1:30" ht="12" customHeight="1" x14ac:dyDescent="0.2">
      <c r="A360" s="10">
        <v>354</v>
      </c>
      <c r="B360" s="47"/>
      <c r="C360" s="11" t="str">
        <f t="shared" si="7"/>
        <v/>
      </c>
      <c r="D360" s="36"/>
      <c r="E360" s="36"/>
      <c r="F360" s="36"/>
      <c r="G360" s="45"/>
      <c r="H360" s="45"/>
      <c r="I360" s="34"/>
      <c r="J360" s="58"/>
      <c r="K360" s="58"/>
      <c r="L360" s="45"/>
      <c r="M360" s="58"/>
      <c r="N360" s="45"/>
      <c r="O360" s="46"/>
      <c r="P360" s="45"/>
      <c r="Q360" s="32"/>
      <c r="R360" s="38"/>
      <c r="S360" s="45"/>
      <c r="T360" s="58"/>
      <c r="U360" s="45"/>
      <c r="V360" s="58"/>
      <c r="W360" s="45"/>
      <c r="X360" s="58"/>
      <c r="Y360" s="45"/>
      <c r="Z360" s="45"/>
      <c r="AA360" s="47"/>
      <c r="AB360" s="45"/>
      <c r="AC360" s="47"/>
      <c r="AD360" s="40"/>
    </row>
    <row r="361" spans="1:30" ht="12" customHeight="1" x14ac:dyDescent="0.2">
      <c r="A361" s="10">
        <v>355</v>
      </c>
      <c r="B361" s="47"/>
      <c r="C361" s="11" t="str">
        <f t="shared" si="7"/>
        <v/>
      </c>
      <c r="D361" s="36"/>
      <c r="E361" s="36"/>
      <c r="F361" s="36"/>
      <c r="G361" s="45"/>
      <c r="H361" s="45"/>
      <c r="I361" s="34"/>
      <c r="J361" s="58"/>
      <c r="K361" s="58"/>
      <c r="L361" s="45"/>
      <c r="M361" s="58"/>
      <c r="N361" s="45"/>
      <c r="O361" s="46"/>
      <c r="P361" s="45"/>
      <c r="Q361" s="32"/>
      <c r="R361" s="38"/>
      <c r="S361" s="45"/>
      <c r="T361" s="58"/>
      <c r="U361" s="45"/>
      <c r="V361" s="58"/>
      <c r="W361" s="45"/>
      <c r="X361" s="58"/>
      <c r="Y361" s="45"/>
      <c r="Z361" s="45"/>
      <c r="AA361" s="47"/>
      <c r="AB361" s="45"/>
      <c r="AC361" s="47"/>
      <c r="AD361" s="40"/>
    </row>
    <row r="362" spans="1:30" ht="12" customHeight="1" x14ac:dyDescent="0.2">
      <c r="A362" s="10">
        <v>356</v>
      </c>
      <c r="B362" s="47"/>
      <c r="C362" s="11" t="str">
        <f t="shared" si="7"/>
        <v/>
      </c>
      <c r="D362" s="36"/>
      <c r="E362" s="36"/>
      <c r="F362" s="36"/>
      <c r="G362" s="45"/>
      <c r="H362" s="45"/>
      <c r="I362" s="34"/>
      <c r="J362" s="58"/>
      <c r="K362" s="58"/>
      <c r="L362" s="45"/>
      <c r="M362" s="58"/>
      <c r="N362" s="45"/>
      <c r="O362" s="46"/>
      <c r="P362" s="45"/>
      <c r="Q362" s="32"/>
      <c r="R362" s="38"/>
      <c r="S362" s="45"/>
      <c r="T362" s="58"/>
      <c r="U362" s="45"/>
      <c r="V362" s="58"/>
      <c r="W362" s="45"/>
      <c r="X362" s="58"/>
      <c r="Y362" s="45"/>
      <c r="Z362" s="45"/>
      <c r="AA362" s="47"/>
      <c r="AB362" s="45"/>
      <c r="AC362" s="47"/>
      <c r="AD362" s="40"/>
    </row>
    <row r="363" spans="1:30" ht="12" customHeight="1" x14ac:dyDescent="0.2">
      <c r="A363" s="10">
        <v>357</v>
      </c>
      <c r="B363" s="47"/>
      <c r="C363" s="11" t="str">
        <f t="shared" ref="C363:C406" si="8">IF(B363=0,"",VLOOKUP(B363,BASE,2,0))</f>
        <v/>
      </c>
      <c r="D363" s="36"/>
      <c r="E363" s="36"/>
      <c r="F363" s="36"/>
      <c r="G363" s="45"/>
      <c r="H363" s="45"/>
      <c r="I363" s="34"/>
      <c r="J363" s="58"/>
      <c r="K363" s="58"/>
      <c r="L363" s="45"/>
      <c r="M363" s="58"/>
      <c r="N363" s="45"/>
      <c r="O363" s="46"/>
      <c r="P363" s="45"/>
      <c r="Q363" s="32"/>
      <c r="R363" s="38"/>
      <c r="S363" s="45"/>
      <c r="T363" s="58"/>
      <c r="U363" s="45"/>
      <c r="V363" s="58"/>
      <c r="W363" s="45"/>
      <c r="X363" s="58"/>
      <c r="Y363" s="45"/>
      <c r="Z363" s="45"/>
      <c r="AA363" s="47"/>
      <c r="AB363" s="45"/>
      <c r="AC363" s="47"/>
      <c r="AD363" s="40"/>
    </row>
    <row r="364" spans="1:30" ht="12" customHeight="1" x14ac:dyDescent="0.2">
      <c r="A364" s="10">
        <v>358</v>
      </c>
      <c r="B364" s="47"/>
      <c r="C364" s="11" t="str">
        <f t="shared" si="8"/>
        <v/>
      </c>
      <c r="D364" s="36"/>
      <c r="E364" s="36"/>
      <c r="F364" s="36"/>
      <c r="G364" s="45"/>
      <c r="H364" s="45"/>
      <c r="I364" s="34"/>
      <c r="J364" s="58"/>
      <c r="K364" s="58"/>
      <c r="L364" s="45"/>
      <c r="M364" s="58"/>
      <c r="N364" s="45"/>
      <c r="O364" s="46"/>
      <c r="P364" s="45"/>
      <c r="Q364" s="32"/>
      <c r="R364" s="38"/>
      <c r="S364" s="45"/>
      <c r="T364" s="58"/>
      <c r="U364" s="45"/>
      <c r="V364" s="58"/>
      <c r="W364" s="45"/>
      <c r="X364" s="58"/>
      <c r="Y364" s="45"/>
      <c r="Z364" s="45"/>
      <c r="AA364" s="47"/>
      <c r="AB364" s="45"/>
      <c r="AC364" s="47"/>
      <c r="AD364" s="40"/>
    </row>
    <row r="365" spans="1:30" ht="12" customHeight="1" x14ac:dyDescent="0.2">
      <c r="A365" s="10">
        <v>359</v>
      </c>
      <c r="B365" s="47"/>
      <c r="C365" s="11" t="str">
        <f t="shared" si="8"/>
        <v/>
      </c>
      <c r="D365" s="36"/>
      <c r="E365" s="36"/>
      <c r="F365" s="36"/>
      <c r="G365" s="45"/>
      <c r="H365" s="45"/>
      <c r="I365" s="34"/>
      <c r="J365" s="58"/>
      <c r="K365" s="58"/>
      <c r="L365" s="45"/>
      <c r="M365" s="58"/>
      <c r="N365" s="45"/>
      <c r="O365" s="46"/>
      <c r="P365" s="45"/>
      <c r="Q365" s="32"/>
      <c r="R365" s="38"/>
      <c r="S365" s="45"/>
      <c r="T365" s="58"/>
      <c r="U365" s="45"/>
      <c r="V365" s="58"/>
      <c r="W365" s="45"/>
      <c r="X365" s="58"/>
      <c r="Y365" s="45"/>
      <c r="Z365" s="45"/>
      <c r="AA365" s="47"/>
      <c r="AB365" s="45"/>
      <c r="AC365" s="47"/>
      <c r="AD365" s="40"/>
    </row>
    <row r="366" spans="1:30" ht="12" customHeight="1" x14ac:dyDescent="0.2">
      <c r="A366" s="10">
        <v>360</v>
      </c>
      <c r="B366" s="47"/>
      <c r="C366" s="11" t="str">
        <f t="shared" si="8"/>
        <v/>
      </c>
      <c r="D366" s="36"/>
      <c r="E366" s="36"/>
      <c r="F366" s="36"/>
      <c r="G366" s="45"/>
      <c r="H366" s="45"/>
      <c r="I366" s="34"/>
      <c r="J366" s="58"/>
      <c r="K366" s="58"/>
      <c r="L366" s="45"/>
      <c r="M366" s="58"/>
      <c r="N366" s="45"/>
      <c r="O366" s="46"/>
      <c r="P366" s="45"/>
      <c r="Q366" s="32"/>
      <c r="R366" s="38"/>
      <c r="S366" s="45"/>
      <c r="T366" s="58"/>
      <c r="U366" s="45"/>
      <c r="V366" s="58"/>
      <c r="W366" s="45"/>
      <c r="X366" s="58"/>
      <c r="Y366" s="45"/>
      <c r="Z366" s="45"/>
      <c r="AA366" s="47"/>
      <c r="AB366" s="45"/>
      <c r="AC366" s="47"/>
      <c r="AD366" s="40"/>
    </row>
    <row r="367" spans="1:30" ht="12" customHeight="1" x14ac:dyDescent="0.2">
      <c r="A367" s="10">
        <v>361</v>
      </c>
      <c r="B367" s="47"/>
      <c r="C367" s="11" t="str">
        <f t="shared" si="8"/>
        <v/>
      </c>
      <c r="D367" s="36"/>
      <c r="E367" s="36"/>
      <c r="F367" s="36"/>
      <c r="G367" s="45"/>
      <c r="H367" s="45"/>
      <c r="I367" s="34"/>
      <c r="J367" s="58"/>
      <c r="K367" s="58"/>
      <c r="L367" s="45"/>
      <c r="M367" s="58"/>
      <c r="N367" s="45"/>
      <c r="O367" s="46"/>
      <c r="P367" s="45"/>
      <c r="Q367" s="32"/>
      <c r="R367" s="38"/>
      <c r="S367" s="45"/>
      <c r="T367" s="58"/>
      <c r="U367" s="45"/>
      <c r="V367" s="58"/>
      <c r="W367" s="45"/>
      <c r="X367" s="58"/>
      <c r="Y367" s="45"/>
      <c r="Z367" s="45"/>
      <c r="AA367" s="47"/>
      <c r="AB367" s="45"/>
      <c r="AC367" s="47"/>
      <c r="AD367" s="40"/>
    </row>
    <row r="368" spans="1:30" ht="12" customHeight="1" x14ac:dyDescent="0.2">
      <c r="A368" s="10">
        <v>362</v>
      </c>
      <c r="B368" s="47"/>
      <c r="C368" s="11" t="str">
        <f t="shared" si="8"/>
        <v/>
      </c>
      <c r="D368" s="36"/>
      <c r="E368" s="36"/>
      <c r="F368" s="36"/>
      <c r="G368" s="45"/>
      <c r="H368" s="45"/>
      <c r="I368" s="34"/>
      <c r="J368" s="58"/>
      <c r="K368" s="58"/>
      <c r="L368" s="45"/>
      <c r="M368" s="58"/>
      <c r="N368" s="45"/>
      <c r="O368" s="46"/>
      <c r="P368" s="45"/>
      <c r="Q368" s="32"/>
      <c r="R368" s="38"/>
      <c r="S368" s="45"/>
      <c r="T368" s="58"/>
      <c r="U368" s="45"/>
      <c r="V368" s="58"/>
      <c r="W368" s="45"/>
      <c r="X368" s="58"/>
      <c r="Y368" s="45"/>
      <c r="Z368" s="45"/>
      <c r="AA368" s="47"/>
      <c r="AB368" s="45"/>
      <c r="AC368" s="47"/>
      <c r="AD368" s="40"/>
    </row>
    <row r="369" spans="1:30" ht="12" customHeight="1" x14ac:dyDescent="0.2">
      <c r="A369" s="10">
        <v>363</v>
      </c>
      <c r="B369" s="47"/>
      <c r="C369" s="11" t="str">
        <f t="shared" si="8"/>
        <v/>
      </c>
      <c r="D369" s="36"/>
      <c r="E369" s="36"/>
      <c r="F369" s="36"/>
      <c r="G369" s="45"/>
      <c r="H369" s="45"/>
      <c r="I369" s="34"/>
      <c r="J369" s="58"/>
      <c r="K369" s="58"/>
      <c r="L369" s="45"/>
      <c r="M369" s="58"/>
      <c r="N369" s="45"/>
      <c r="O369" s="46"/>
      <c r="P369" s="45"/>
      <c r="Q369" s="32"/>
      <c r="R369" s="38"/>
      <c r="S369" s="45"/>
      <c r="T369" s="58"/>
      <c r="U369" s="45"/>
      <c r="V369" s="58"/>
      <c r="W369" s="45"/>
      <c r="X369" s="58"/>
      <c r="Y369" s="45"/>
      <c r="Z369" s="45"/>
      <c r="AA369" s="47"/>
      <c r="AB369" s="45"/>
      <c r="AC369" s="47"/>
      <c r="AD369" s="40"/>
    </row>
    <row r="370" spans="1:30" ht="12" customHeight="1" x14ac:dyDescent="0.2">
      <c r="A370" s="10">
        <v>364</v>
      </c>
      <c r="B370" s="47"/>
      <c r="C370" s="11" t="str">
        <f t="shared" si="8"/>
        <v/>
      </c>
      <c r="D370" s="36"/>
      <c r="E370" s="36"/>
      <c r="F370" s="36"/>
      <c r="G370" s="45"/>
      <c r="H370" s="45"/>
      <c r="I370" s="34"/>
      <c r="J370" s="58"/>
      <c r="K370" s="58"/>
      <c r="L370" s="45"/>
      <c r="M370" s="58"/>
      <c r="N370" s="45"/>
      <c r="O370" s="46"/>
      <c r="P370" s="45"/>
      <c r="Q370" s="32"/>
      <c r="R370" s="38"/>
      <c r="S370" s="45"/>
      <c r="T370" s="58"/>
      <c r="U370" s="45"/>
      <c r="V370" s="58"/>
      <c r="W370" s="45"/>
      <c r="X370" s="58"/>
      <c r="Y370" s="45"/>
      <c r="Z370" s="45"/>
      <c r="AA370" s="47"/>
      <c r="AB370" s="45"/>
      <c r="AC370" s="47"/>
      <c r="AD370" s="40"/>
    </row>
    <row r="371" spans="1:30" ht="12" customHeight="1" x14ac:dyDescent="0.2">
      <c r="A371" s="10">
        <v>365</v>
      </c>
      <c r="B371" s="47"/>
      <c r="C371" s="11" t="str">
        <f t="shared" si="8"/>
        <v/>
      </c>
      <c r="D371" s="36"/>
      <c r="E371" s="36"/>
      <c r="F371" s="36"/>
      <c r="G371" s="45"/>
      <c r="H371" s="45"/>
      <c r="I371" s="34"/>
      <c r="J371" s="58"/>
      <c r="K371" s="58"/>
      <c r="L371" s="45"/>
      <c r="M371" s="58"/>
      <c r="N371" s="45"/>
      <c r="O371" s="46"/>
      <c r="P371" s="45"/>
      <c r="Q371" s="32"/>
      <c r="R371" s="38"/>
      <c r="S371" s="45"/>
      <c r="T371" s="58"/>
      <c r="U371" s="45"/>
      <c r="V371" s="58"/>
      <c r="W371" s="45"/>
      <c r="X371" s="58"/>
      <c r="Y371" s="45"/>
      <c r="Z371" s="45"/>
      <c r="AA371" s="47"/>
      <c r="AB371" s="45"/>
      <c r="AC371" s="47"/>
      <c r="AD371" s="40"/>
    </row>
    <row r="372" spans="1:30" ht="12" customHeight="1" x14ac:dyDescent="0.2">
      <c r="A372" s="10">
        <v>366</v>
      </c>
      <c r="B372" s="47"/>
      <c r="C372" s="11" t="str">
        <f t="shared" si="8"/>
        <v/>
      </c>
      <c r="D372" s="36"/>
      <c r="E372" s="36"/>
      <c r="F372" s="36"/>
      <c r="G372" s="45"/>
      <c r="H372" s="45"/>
      <c r="I372" s="34"/>
      <c r="J372" s="58"/>
      <c r="K372" s="58"/>
      <c r="L372" s="45"/>
      <c r="M372" s="58"/>
      <c r="N372" s="45"/>
      <c r="O372" s="46"/>
      <c r="P372" s="45"/>
      <c r="Q372" s="32"/>
      <c r="R372" s="38"/>
      <c r="S372" s="45"/>
      <c r="T372" s="58"/>
      <c r="U372" s="45"/>
      <c r="V372" s="58"/>
      <c r="W372" s="45"/>
      <c r="X372" s="58"/>
      <c r="Y372" s="45"/>
      <c r="Z372" s="45"/>
      <c r="AA372" s="47"/>
      <c r="AB372" s="45"/>
      <c r="AC372" s="47"/>
      <c r="AD372" s="40"/>
    </row>
    <row r="373" spans="1:30" ht="12" customHeight="1" x14ac:dyDescent="0.2">
      <c r="A373" s="10">
        <v>367</v>
      </c>
      <c r="B373" s="47"/>
      <c r="C373" s="11" t="str">
        <f t="shared" si="8"/>
        <v/>
      </c>
      <c r="D373" s="36"/>
      <c r="E373" s="36"/>
      <c r="F373" s="36"/>
      <c r="G373" s="45"/>
      <c r="H373" s="45"/>
      <c r="I373" s="34"/>
      <c r="J373" s="58"/>
      <c r="K373" s="58"/>
      <c r="L373" s="45"/>
      <c r="M373" s="58"/>
      <c r="N373" s="45"/>
      <c r="O373" s="46"/>
      <c r="P373" s="45"/>
      <c r="Q373" s="32"/>
      <c r="R373" s="38"/>
      <c r="S373" s="45"/>
      <c r="T373" s="58"/>
      <c r="U373" s="45"/>
      <c r="V373" s="58"/>
      <c r="W373" s="45"/>
      <c r="X373" s="58"/>
      <c r="Y373" s="45"/>
      <c r="Z373" s="45"/>
      <c r="AA373" s="47"/>
      <c r="AB373" s="45"/>
      <c r="AC373" s="47"/>
      <c r="AD373" s="40"/>
    </row>
    <row r="374" spans="1:30" ht="12" customHeight="1" x14ac:dyDescent="0.2">
      <c r="A374" s="10">
        <v>368</v>
      </c>
      <c r="B374" s="47"/>
      <c r="C374" s="11" t="str">
        <f t="shared" si="8"/>
        <v/>
      </c>
      <c r="D374" s="36"/>
      <c r="E374" s="36"/>
      <c r="F374" s="36"/>
      <c r="G374" s="45"/>
      <c r="H374" s="45"/>
      <c r="I374" s="34"/>
      <c r="J374" s="58"/>
      <c r="K374" s="58"/>
      <c r="L374" s="45"/>
      <c r="M374" s="58"/>
      <c r="N374" s="45"/>
      <c r="O374" s="46"/>
      <c r="P374" s="45"/>
      <c r="Q374" s="32"/>
      <c r="R374" s="38"/>
      <c r="S374" s="45"/>
      <c r="T374" s="58"/>
      <c r="U374" s="45"/>
      <c r="V374" s="58"/>
      <c r="W374" s="45"/>
      <c r="X374" s="58"/>
      <c r="Y374" s="45"/>
      <c r="Z374" s="45"/>
      <c r="AA374" s="47"/>
      <c r="AB374" s="45"/>
      <c r="AC374" s="47"/>
      <c r="AD374" s="40"/>
    </row>
    <row r="375" spans="1:30" ht="12" customHeight="1" x14ac:dyDescent="0.2">
      <c r="A375" s="10">
        <v>369</v>
      </c>
      <c r="B375" s="47"/>
      <c r="C375" s="11" t="str">
        <f t="shared" si="8"/>
        <v/>
      </c>
      <c r="D375" s="36"/>
      <c r="E375" s="36"/>
      <c r="F375" s="36"/>
      <c r="G375" s="45"/>
      <c r="H375" s="45"/>
      <c r="I375" s="34"/>
      <c r="J375" s="58"/>
      <c r="K375" s="58"/>
      <c r="L375" s="45"/>
      <c r="M375" s="58"/>
      <c r="N375" s="45"/>
      <c r="O375" s="46"/>
      <c r="P375" s="45"/>
      <c r="Q375" s="32"/>
      <c r="R375" s="38"/>
      <c r="S375" s="45"/>
      <c r="T375" s="58"/>
      <c r="U375" s="45"/>
      <c r="V375" s="58"/>
      <c r="W375" s="45"/>
      <c r="X375" s="58"/>
      <c r="Y375" s="45"/>
      <c r="Z375" s="45"/>
      <c r="AA375" s="47"/>
      <c r="AB375" s="45"/>
      <c r="AC375" s="47"/>
      <c r="AD375" s="40"/>
    </row>
    <row r="376" spans="1:30" ht="12" customHeight="1" x14ac:dyDescent="0.2">
      <c r="A376" s="10">
        <v>370</v>
      </c>
      <c r="B376" s="47"/>
      <c r="C376" s="11" t="str">
        <f t="shared" si="8"/>
        <v/>
      </c>
      <c r="D376" s="36"/>
      <c r="E376" s="36"/>
      <c r="F376" s="36"/>
      <c r="G376" s="45"/>
      <c r="H376" s="45"/>
      <c r="I376" s="34"/>
      <c r="J376" s="58"/>
      <c r="K376" s="58"/>
      <c r="L376" s="45"/>
      <c r="M376" s="58"/>
      <c r="N376" s="45"/>
      <c r="O376" s="46"/>
      <c r="P376" s="45"/>
      <c r="Q376" s="32"/>
      <c r="R376" s="38"/>
      <c r="S376" s="45"/>
      <c r="T376" s="58"/>
      <c r="U376" s="45"/>
      <c r="V376" s="58"/>
      <c r="W376" s="45"/>
      <c r="X376" s="58"/>
      <c r="Y376" s="45"/>
      <c r="Z376" s="45"/>
      <c r="AA376" s="47"/>
      <c r="AB376" s="45"/>
      <c r="AC376" s="47"/>
      <c r="AD376" s="40"/>
    </row>
    <row r="377" spans="1:30" ht="12" customHeight="1" x14ac:dyDescent="0.2">
      <c r="A377" s="10">
        <v>371</v>
      </c>
      <c r="B377" s="47"/>
      <c r="C377" s="11" t="str">
        <f t="shared" si="8"/>
        <v/>
      </c>
      <c r="D377" s="36"/>
      <c r="E377" s="36"/>
      <c r="F377" s="36"/>
      <c r="G377" s="45"/>
      <c r="H377" s="45"/>
      <c r="I377" s="34"/>
      <c r="J377" s="58"/>
      <c r="K377" s="58"/>
      <c r="L377" s="45"/>
      <c r="M377" s="58"/>
      <c r="N377" s="45"/>
      <c r="O377" s="46"/>
      <c r="P377" s="45"/>
      <c r="Q377" s="32"/>
      <c r="R377" s="38"/>
      <c r="S377" s="45"/>
      <c r="T377" s="58"/>
      <c r="U377" s="45"/>
      <c r="V377" s="58"/>
      <c r="W377" s="45"/>
      <c r="X377" s="58"/>
      <c r="Y377" s="45"/>
      <c r="Z377" s="45"/>
      <c r="AA377" s="47"/>
      <c r="AB377" s="45"/>
      <c r="AC377" s="47"/>
      <c r="AD377" s="40"/>
    </row>
    <row r="378" spans="1:30" ht="12" customHeight="1" x14ac:dyDescent="0.2">
      <c r="A378" s="10">
        <v>372</v>
      </c>
      <c r="B378" s="47"/>
      <c r="C378" s="11" t="str">
        <f t="shared" si="8"/>
        <v/>
      </c>
      <c r="D378" s="36"/>
      <c r="E378" s="36"/>
      <c r="F378" s="36"/>
      <c r="G378" s="45"/>
      <c r="H378" s="45"/>
      <c r="I378" s="34"/>
      <c r="J378" s="58"/>
      <c r="K378" s="58"/>
      <c r="L378" s="45"/>
      <c r="M378" s="58"/>
      <c r="N378" s="45"/>
      <c r="O378" s="46"/>
      <c r="P378" s="45"/>
      <c r="Q378" s="32"/>
      <c r="R378" s="38"/>
      <c r="S378" s="45"/>
      <c r="T378" s="58"/>
      <c r="U378" s="45"/>
      <c r="V378" s="58"/>
      <c r="W378" s="45"/>
      <c r="X378" s="58"/>
      <c r="Y378" s="45"/>
      <c r="Z378" s="45"/>
      <c r="AA378" s="47"/>
      <c r="AB378" s="45"/>
      <c r="AC378" s="47"/>
      <c r="AD378" s="40"/>
    </row>
    <row r="379" spans="1:30" ht="12" customHeight="1" x14ac:dyDescent="0.2">
      <c r="A379" s="10">
        <v>373</v>
      </c>
      <c r="B379" s="47"/>
      <c r="C379" s="11" t="str">
        <f t="shared" si="8"/>
        <v/>
      </c>
      <c r="D379" s="36"/>
      <c r="E379" s="36"/>
      <c r="F379" s="36"/>
      <c r="G379" s="45"/>
      <c r="H379" s="45"/>
      <c r="I379" s="34"/>
      <c r="J379" s="58"/>
      <c r="K379" s="58"/>
      <c r="L379" s="45"/>
      <c r="M379" s="58"/>
      <c r="N379" s="45"/>
      <c r="O379" s="46"/>
      <c r="P379" s="45"/>
      <c r="Q379" s="32"/>
      <c r="R379" s="38"/>
      <c r="S379" s="45"/>
      <c r="T379" s="58"/>
      <c r="U379" s="45"/>
      <c r="V379" s="58"/>
      <c r="W379" s="45"/>
      <c r="X379" s="58"/>
      <c r="Y379" s="45"/>
      <c r="Z379" s="45"/>
      <c r="AA379" s="47"/>
      <c r="AB379" s="45"/>
      <c r="AC379" s="47"/>
      <c r="AD379" s="40"/>
    </row>
    <row r="380" spans="1:30" ht="12" customHeight="1" x14ac:dyDescent="0.2">
      <c r="A380" s="10">
        <v>374</v>
      </c>
      <c r="B380" s="47"/>
      <c r="C380" s="11" t="str">
        <f t="shared" si="8"/>
        <v/>
      </c>
      <c r="D380" s="36"/>
      <c r="E380" s="36"/>
      <c r="F380" s="36"/>
      <c r="G380" s="45"/>
      <c r="H380" s="45"/>
      <c r="I380" s="34"/>
      <c r="J380" s="58"/>
      <c r="K380" s="58"/>
      <c r="L380" s="45"/>
      <c r="M380" s="58"/>
      <c r="N380" s="45"/>
      <c r="O380" s="46"/>
      <c r="P380" s="45"/>
      <c r="Q380" s="32"/>
      <c r="R380" s="38"/>
      <c r="S380" s="45"/>
      <c r="T380" s="58"/>
      <c r="U380" s="45"/>
      <c r="V380" s="58"/>
      <c r="W380" s="45"/>
      <c r="X380" s="58"/>
      <c r="Y380" s="45"/>
      <c r="Z380" s="45"/>
      <c r="AA380" s="47"/>
      <c r="AB380" s="45"/>
      <c r="AC380" s="47"/>
      <c r="AD380" s="40"/>
    </row>
    <row r="381" spans="1:30" ht="12" customHeight="1" x14ac:dyDescent="0.2">
      <c r="A381" s="10">
        <v>375</v>
      </c>
      <c r="B381" s="47"/>
      <c r="C381" s="11" t="str">
        <f t="shared" si="8"/>
        <v/>
      </c>
      <c r="D381" s="36"/>
      <c r="E381" s="36"/>
      <c r="F381" s="36"/>
      <c r="G381" s="45"/>
      <c r="H381" s="45"/>
      <c r="I381" s="34"/>
      <c r="J381" s="58"/>
      <c r="K381" s="58"/>
      <c r="L381" s="45"/>
      <c r="M381" s="58"/>
      <c r="N381" s="45"/>
      <c r="O381" s="46"/>
      <c r="P381" s="45"/>
      <c r="Q381" s="32"/>
      <c r="R381" s="38"/>
      <c r="S381" s="45"/>
      <c r="T381" s="58"/>
      <c r="U381" s="45"/>
      <c r="V381" s="58"/>
      <c r="W381" s="45"/>
      <c r="X381" s="58"/>
      <c r="Y381" s="45"/>
      <c r="Z381" s="45"/>
      <c r="AA381" s="47"/>
      <c r="AB381" s="45"/>
      <c r="AC381" s="47"/>
      <c r="AD381" s="40"/>
    </row>
    <row r="382" spans="1:30" ht="12" customHeight="1" x14ac:dyDescent="0.2">
      <c r="A382" s="10">
        <v>376</v>
      </c>
      <c r="B382" s="47"/>
      <c r="C382" s="11" t="str">
        <f t="shared" si="8"/>
        <v/>
      </c>
      <c r="D382" s="36"/>
      <c r="E382" s="36"/>
      <c r="F382" s="36"/>
      <c r="G382" s="45"/>
      <c r="H382" s="45"/>
      <c r="I382" s="34"/>
      <c r="J382" s="58"/>
      <c r="K382" s="58"/>
      <c r="L382" s="45"/>
      <c r="M382" s="58"/>
      <c r="N382" s="45"/>
      <c r="O382" s="46"/>
      <c r="P382" s="45"/>
      <c r="Q382" s="32"/>
      <c r="R382" s="38"/>
      <c r="S382" s="45"/>
      <c r="T382" s="58"/>
      <c r="U382" s="45"/>
      <c r="V382" s="58"/>
      <c r="W382" s="45"/>
      <c r="X382" s="58"/>
      <c r="Y382" s="45"/>
      <c r="Z382" s="45"/>
      <c r="AA382" s="47"/>
      <c r="AB382" s="45"/>
      <c r="AC382" s="47"/>
      <c r="AD382" s="40"/>
    </row>
    <row r="383" spans="1:30" ht="12" customHeight="1" x14ac:dyDescent="0.2">
      <c r="A383" s="10">
        <v>377</v>
      </c>
      <c r="B383" s="47"/>
      <c r="C383" s="11" t="str">
        <f t="shared" si="8"/>
        <v/>
      </c>
      <c r="D383" s="36"/>
      <c r="E383" s="36"/>
      <c r="F383" s="36"/>
      <c r="G383" s="45"/>
      <c r="H383" s="45"/>
      <c r="I383" s="34"/>
      <c r="J383" s="58"/>
      <c r="K383" s="58"/>
      <c r="L383" s="45"/>
      <c r="M383" s="58"/>
      <c r="N383" s="45"/>
      <c r="O383" s="46"/>
      <c r="P383" s="45"/>
      <c r="Q383" s="32"/>
      <c r="R383" s="38"/>
      <c r="S383" s="45"/>
      <c r="T383" s="58"/>
      <c r="U383" s="45"/>
      <c r="V383" s="58"/>
      <c r="W383" s="45"/>
      <c r="X383" s="58"/>
      <c r="Y383" s="45"/>
      <c r="Z383" s="45"/>
      <c r="AA383" s="47"/>
      <c r="AB383" s="45"/>
      <c r="AC383" s="47"/>
      <c r="AD383" s="40"/>
    </row>
    <row r="384" spans="1:30" ht="12" customHeight="1" x14ac:dyDescent="0.2">
      <c r="A384" s="10">
        <v>378</v>
      </c>
      <c r="B384" s="47"/>
      <c r="C384" s="11" t="str">
        <f t="shared" si="8"/>
        <v/>
      </c>
      <c r="D384" s="36"/>
      <c r="E384" s="36"/>
      <c r="F384" s="36"/>
      <c r="G384" s="45"/>
      <c r="H384" s="45"/>
      <c r="I384" s="34"/>
      <c r="J384" s="58"/>
      <c r="K384" s="58"/>
      <c r="L384" s="45"/>
      <c r="M384" s="58"/>
      <c r="N384" s="45"/>
      <c r="O384" s="46"/>
      <c r="P384" s="45"/>
      <c r="Q384" s="32"/>
      <c r="R384" s="38"/>
      <c r="S384" s="45"/>
      <c r="T384" s="58"/>
      <c r="U384" s="45"/>
      <c r="V384" s="58"/>
      <c r="W384" s="45"/>
      <c r="X384" s="58"/>
      <c r="Y384" s="45"/>
      <c r="Z384" s="45"/>
      <c r="AA384" s="47"/>
      <c r="AB384" s="45"/>
      <c r="AC384" s="47"/>
      <c r="AD384" s="40"/>
    </row>
    <row r="385" spans="1:30" ht="12" customHeight="1" x14ac:dyDescent="0.2">
      <c r="A385" s="10">
        <v>379</v>
      </c>
      <c r="B385" s="47"/>
      <c r="C385" s="11" t="str">
        <f t="shared" si="8"/>
        <v/>
      </c>
      <c r="D385" s="36"/>
      <c r="E385" s="36"/>
      <c r="F385" s="36"/>
      <c r="G385" s="45"/>
      <c r="H385" s="45"/>
      <c r="I385" s="34"/>
      <c r="J385" s="58"/>
      <c r="K385" s="58"/>
      <c r="L385" s="45"/>
      <c r="M385" s="58"/>
      <c r="N385" s="45"/>
      <c r="O385" s="46"/>
      <c r="P385" s="45"/>
      <c r="Q385" s="32"/>
      <c r="R385" s="38"/>
      <c r="S385" s="45"/>
      <c r="T385" s="58"/>
      <c r="U385" s="45"/>
      <c r="V385" s="58"/>
      <c r="W385" s="45"/>
      <c r="X385" s="58"/>
      <c r="Y385" s="45"/>
      <c r="Z385" s="45"/>
      <c r="AA385" s="47"/>
      <c r="AB385" s="45"/>
      <c r="AC385" s="47"/>
      <c r="AD385" s="40"/>
    </row>
    <row r="386" spans="1:30" ht="12" customHeight="1" x14ac:dyDescent="0.2">
      <c r="A386" s="10">
        <v>380</v>
      </c>
      <c r="B386" s="47"/>
      <c r="C386" s="11" t="str">
        <f t="shared" si="8"/>
        <v/>
      </c>
      <c r="D386" s="36"/>
      <c r="E386" s="36"/>
      <c r="F386" s="36"/>
      <c r="G386" s="45"/>
      <c r="H386" s="45"/>
      <c r="I386" s="34"/>
      <c r="J386" s="58"/>
      <c r="K386" s="58"/>
      <c r="L386" s="45"/>
      <c r="M386" s="58"/>
      <c r="N386" s="45"/>
      <c r="O386" s="46"/>
      <c r="P386" s="45"/>
      <c r="Q386" s="32"/>
      <c r="R386" s="38"/>
      <c r="S386" s="45"/>
      <c r="T386" s="58"/>
      <c r="U386" s="45"/>
      <c r="V386" s="58"/>
      <c r="W386" s="45"/>
      <c r="X386" s="58"/>
      <c r="Y386" s="45"/>
      <c r="Z386" s="45"/>
      <c r="AA386" s="47"/>
      <c r="AB386" s="45"/>
      <c r="AC386" s="47"/>
      <c r="AD386" s="40"/>
    </row>
    <row r="387" spans="1:30" ht="12" customHeight="1" x14ac:dyDescent="0.2">
      <c r="A387" s="10">
        <v>381</v>
      </c>
      <c r="B387" s="47"/>
      <c r="C387" s="11" t="str">
        <f t="shared" si="8"/>
        <v/>
      </c>
      <c r="D387" s="36"/>
      <c r="E387" s="36"/>
      <c r="F387" s="36"/>
      <c r="G387" s="45"/>
      <c r="H387" s="45"/>
      <c r="I387" s="34"/>
      <c r="J387" s="58"/>
      <c r="K387" s="58"/>
      <c r="L387" s="45"/>
      <c r="M387" s="58"/>
      <c r="N387" s="45"/>
      <c r="O387" s="46"/>
      <c r="P387" s="45"/>
      <c r="Q387" s="32"/>
      <c r="R387" s="38"/>
      <c r="S387" s="45"/>
      <c r="T387" s="58"/>
      <c r="U387" s="45"/>
      <c r="V387" s="58"/>
      <c r="W387" s="45"/>
      <c r="X387" s="58"/>
      <c r="Y387" s="45"/>
      <c r="Z387" s="45"/>
      <c r="AA387" s="47"/>
      <c r="AB387" s="45"/>
      <c r="AC387" s="47"/>
      <c r="AD387" s="40"/>
    </row>
    <row r="388" spans="1:30" ht="12" customHeight="1" x14ac:dyDescent="0.2">
      <c r="A388" s="10">
        <v>382</v>
      </c>
      <c r="B388" s="47"/>
      <c r="C388" s="11" t="str">
        <f t="shared" si="8"/>
        <v/>
      </c>
      <c r="D388" s="36"/>
      <c r="E388" s="36"/>
      <c r="F388" s="36"/>
      <c r="G388" s="45"/>
      <c r="H388" s="45"/>
      <c r="I388" s="34"/>
      <c r="J388" s="58"/>
      <c r="K388" s="58"/>
      <c r="L388" s="45"/>
      <c r="M388" s="58"/>
      <c r="N388" s="45"/>
      <c r="O388" s="46"/>
      <c r="P388" s="45"/>
      <c r="Q388" s="32"/>
      <c r="R388" s="38"/>
      <c r="S388" s="45"/>
      <c r="T388" s="58"/>
      <c r="U388" s="45"/>
      <c r="V388" s="58"/>
      <c r="W388" s="45"/>
      <c r="X388" s="58"/>
      <c r="Y388" s="45"/>
      <c r="Z388" s="45"/>
      <c r="AA388" s="47"/>
      <c r="AB388" s="45"/>
      <c r="AC388" s="47"/>
      <c r="AD388" s="40"/>
    </row>
    <row r="389" spans="1:30" ht="12" customHeight="1" x14ac:dyDescent="0.2">
      <c r="A389" s="10">
        <v>383</v>
      </c>
      <c r="B389" s="47"/>
      <c r="C389" s="11" t="str">
        <f t="shared" si="8"/>
        <v/>
      </c>
      <c r="D389" s="36"/>
      <c r="E389" s="36"/>
      <c r="F389" s="36"/>
      <c r="G389" s="45"/>
      <c r="H389" s="45"/>
      <c r="I389" s="34"/>
      <c r="J389" s="58"/>
      <c r="K389" s="58"/>
      <c r="L389" s="45"/>
      <c r="M389" s="58"/>
      <c r="N389" s="45"/>
      <c r="O389" s="46"/>
      <c r="P389" s="45"/>
      <c r="Q389" s="32"/>
      <c r="R389" s="38"/>
      <c r="S389" s="45"/>
      <c r="T389" s="58"/>
      <c r="U389" s="45"/>
      <c r="V389" s="58"/>
      <c r="W389" s="45"/>
      <c r="X389" s="58"/>
      <c r="Y389" s="45"/>
      <c r="Z389" s="45"/>
      <c r="AA389" s="47"/>
      <c r="AB389" s="45"/>
      <c r="AC389" s="47"/>
      <c r="AD389" s="40"/>
    </row>
    <row r="390" spans="1:30" ht="12" customHeight="1" x14ac:dyDescent="0.2">
      <c r="A390" s="10">
        <v>384</v>
      </c>
      <c r="B390" s="47"/>
      <c r="C390" s="11" t="str">
        <f t="shared" si="8"/>
        <v/>
      </c>
      <c r="D390" s="36"/>
      <c r="E390" s="36"/>
      <c r="F390" s="36"/>
      <c r="G390" s="45"/>
      <c r="H390" s="45"/>
      <c r="I390" s="34"/>
      <c r="J390" s="58"/>
      <c r="K390" s="58"/>
      <c r="L390" s="45"/>
      <c r="M390" s="58"/>
      <c r="N390" s="45"/>
      <c r="O390" s="46"/>
      <c r="P390" s="45"/>
      <c r="Q390" s="32"/>
      <c r="R390" s="38"/>
      <c r="S390" s="45"/>
      <c r="T390" s="58"/>
      <c r="U390" s="45"/>
      <c r="V390" s="58"/>
      <c r="W390" s="45"/>
      <c r="X390" s="58"/>
      <c r="Y390" s="45"/>
      <c r="Z390" s="45"/>
      <c r="AA390" s="47"/>
      <c r="AB390" s="45"/>
      <c r="AC390" s="47"/>
      <c r="AD390" s="40"/>
    </row>
    <row r="391" spans="1:30" ht="12" customHeight="1" x14ac:dyDescent="0.2">
      <c r="A391" s="10">
        <v>385</v>
      </c>
      <c r="B391" s="47"/>
      <c r="C391" s="11" t="str">
        <f t="shared" si="8"/>
        <v/>
      </c>
      <c r="D391" s="36"/>
      <c r="E391" s="36"/>
      <c r="F391" s="36"/>
      <c r="G391" s="45"/>
      <c r="H391" s="45"/>
      <c r="I391" s="34"/>
      <c r="J391" s="58"/>
      <c r="K391" s="58"/>
      <c r="L391" s="45"/>
      <c r="M391" s="58"/>
      <c r="N391" s="45"/>
      <c r="O391" s="46"/>
      <c r="P391" s="45"/>
      <c r="Q391" s="32"/>
      <c r="R391" s="38"/>
      <c r="S391" s="45"/>
      <c r="T391" s="58"/>
      <c r="U391" s="45"/>
      <c r="V391" s="58"/>
      <c r="W391" s="45"/>
      <c r="X391" s="58"/>
      <c r="Y391" s="45"/>
      <c r="Z391" s="45"/>
      <c r="AA391" s="47"/>
      <c r="AB391" s="45"/>
      <c r="AC391" s="47"/>
      <c r="AD391" s="40"/>
    </row>
    <row r="392" spans="1:30" ht="12" customHeight="1" x14ac:dyDescent="0.2">
      <c r="A392" s="10">
        <v>386</v>
      </c>
      <c r="B392" s="47"/>
      <c r="C392" s="11" t="str">
        <f t="shared" si="8"/>
        <v/>
      </c>
      <c r="D392" s="36"/>
      <c r="E392" s="36"/>
      <c r="F392" s="36"/>
      <c r="G392" s="45"/>
      <c r="H392" s="45"/>
      <c r="I392" s="34"/>
      <c r="J392" s="58"/>
      <c r="K392" s="58"/>
      <c r="L392" s="45"/>
      <c r="M392" s="58"/>
      <c r="N392" s="45"/>
      <c r="O392" s="46"/>
      <c r="P392" s="45"/>
      <c r="Q392" s="32"/>
      <c r="R392" s="38"/>
      <c r="S392" s="45"/>
      <c r="T392" s="58"/>
      <c r="U392" s="45"/>
      <c r="V392" s="58"/>
      <c r="W392" s="45"/>
      <c r="X392" s="58"/>
      <c r="Y392" s="45"/>
      <c r="Z392" s="45"/>
      <c r="AA392" s="47"/>
      <c r="AB392" s="45"/>
      <c r="AC392" s="47"/>
      <c r="AD392" s="40"/>
    </row>
    <row r="393" spans="1:30" ht="12" customHeight="1" x14ac:dyDescent="0.2">
      <c r="A393" s="10">
        <v>387</v>
      </c>
      <c r="B393" s="47"/>
      <c r="C393" s="11" t="str">
        <f t="shared" si="8"/>
        <v/>
      </c>
      <c r="D393" s="36"/>
      <c r="E393" s="36"/>
      <c r="F393" s="36"/>
      <c r="G393" s="45"/>
      <c r="H393" s="45"/>
      <c r="I393" s="34"/>
      <c r="J393" s="58"/>
      <c r="K393" s="58"/>
      <c r="L393" s="45"/>
      <c r="M393" s="58"/>
      <c r="N393" s="45"/>
      <c r="O393" s="46"/>
      <c r="P393" s="45"/>
      <c r="Q393" s="32"/>
      <c r="R393" s="38"/>
      <c r="S393" s="45"/>
      <c r="T393" s="58"/>
      <c r="U393" s="45"/>
      <c r="V393" s="58"/>
      <c r="W393" s="45"/>
      <c r="X393" s="58"/>
      <c r="Y393" s="45"/>
      <c r="Z393" s="45"/>
      <c r="AA393" s="47"/>
      <c r="AB393" s="45"/>
      <c r="AC393" s="47"/>
      <c r="AD393" s="40"/>
    </row>
    <row r="394" spans="1:30" ht="12" customHeight="1" x14ac:dyDescent="0.2">
      <c r="A394" s="10">
        <v>388</v>
      </c>
      <c r="B394" s="47"/>
      <c r="C394" s="11" t="str">
        <f t="shared" si="8"/>
        <v/>
      </c>
      <c r="D394" s="36"/>
      <c r="E394" s="36"/>
      <c r="F394" s="36"/>
      <c r="G394" s="45"/>
      <c r="H394" s="45"/>
      <c r="I394" s="34"/>
      <c r="J394" s="58"/>
      <c r="K394" s="58"/>
      <c r="L394" s="45"/>
      <c r="M394" s="58"/>
      <c r="N394" s="45"/>
      <c r="O394" s="46"/>
      <c r="P394" s="45"/>
      <c r="Q394" s="32"/>
      <c r="R394" s="38"/>
      <c r="S394" s="45"/>
      <c r="T394" s="58"/>
      <c r="U394" s="45"/>
      <c r="V394" s="58"/>
      <c r="W394" s="45"/>
      <c r="X394" s="58"/>
      <c r="Y394" s="45"/>
      <c r="Z394" s="45"/>
      <c r="AA394" s="47"/>
      <c r="AB394" s="45"/>
      <c r="AC394" s="47"/>
      <c r="AD394" s="40"/>
    </row>
    <row r="395" spans="1:30" ht="12" customHeight="1" x14ac:dyDescent="0.2">
      <c r="A395" s="10">
        <v>389</v>
      </c>
      <c r="B395" s="47"/>
      <c r="C395" s="11" t="str">
        <f t="shared" si="8"/>
        <v/>
      </c>
      <c r="D395" s="36"/>
      <c r="E395" s="36"/>
      <c r="F395" s="36"/>
      <c r="G395" s="45"/>
      <c r="H395" s="45"/>
      <c r="I395" s="34"/>
      <c r="J395" s="58"/>
      <c r="K395" s="58"/>
      <c r="L395" s="45"/>
      <c r="M395" s="58"/>
      <c r="N395" s="45"/>
      <c r="O395" s="46"/>
      <c r="P395" s="45"/>
      <c r="Q395" s="32"/>
      <c r="R395" s="38"/>
      <c r="S395" s="45"/>
      <c r="T395" s="58"/>
      <c r="U395" s="45"/>
      <c r="V395" s="58"/>
      <c r="W395" s="45"/>
      <c r="X395" s="58"/>
      <c r="Y395" s="45"/>
      <c r="Z395" s="45"/>
      <c r="AA395" s="47"/>
      <c r="AB395" s="45"/>
      <c r="AC395" s="47"/>
      <c r="AD395" s="40"/>
    </row>
    <row r="396" spans="1:30" ht="12" customHeight="1" x14ac:dyDescent="0.2">
      <c r="A396" s="10">
        <v>390</v>
      </c>
      <c r="B396" s="47"/>
      <c r="C396" s="11" t="str">
        <f t="shared" si="8"/>
        <v/>
      </c>
      <c r="D396" s="36"/>
      <c r="E396" s="36"/>
      <c r="F396" s="36"/>
      <c r="G396" s="45"/>
      <c r="H396" s="45"/>
      <c r="I396" s="34"/>
      <c r="J396" s="58"/>
      <c r="K396" s="58"/>
      <c r="L396" s="45"/>
      <c r="M396" s="58"/>
      <c r="N396" s="45"/>
      <c r="O396" s="46"/>
      <c r="P396" s="45"/>
      <c r="Q396" s="32"/>
      <c r="R396" s="38"/>
      <c r="S396" s="45"/>
      <c r="T396" s="58"/>
      <c r="U396" s="45"/>
      <c r="V396" s="58"/>
      <c r="W396" s="45"/>
      <c r="X396" s="58"/>
      <c r="Y396" s="45"/>
      <c r="Z396" s="45"/>
      <c r="AA396" s="47"/>
      <c r="AB396" s="45"/>
      <c r="AC396" s="47"/>
      <c r="AD396" s="40"/>
    </row>
    <row r="397" spans="1:30" ht="12" customHeight="1" x14ac:dyDescent="0.2">
      <c r="A397" s="10">
        <v>391</v>
      </c>
      <c r="B397" s="47"/>
      <c r="C397" s="11" t="str">
        <f t="shared" si="8"/>
        <v/>
      </c>
      <c r="D397" s="36"/>
      <c r="E397" s="36"/>
      <c r="F397" s="36"/>
      <c r="G397" s="45"/>
      <c r="H397" s="45"/>
      <c r="I397" s="34"/>
      <c r="J397" s="58"/>
      <c r="K397" s="58"/>
      <c r="L397" s="45"/>
      <c r="M397" s="58"/>
      <c r="N397" s="45"/>
      <c r="O397" s="46"/>
      <c r="P397" s="45"/>
      <c r="Q397" s="32"/>
      <c r="R397" s="38"/>
      <c r="S397" s="45"/>
      <c r="T397" s="58"/>
      <c r="U397" s="45"/>
      <c r="V397" s="58"/>
      <c r="W397" s="45"/>
      <c r="X397" s="58"/>
      <c r="Y397" s="45"/>
      <c r="Z397" s="45"/>
      <c r="AA397" s="47"/>
      <c r="AB397" s="45"/>
      <c r="AC397" s="47"/>
      <c r="AD397" s="40"/>
    </row>
    <row r="398" spans="1:30" ht="12" customHeight="1" x14ac:dyDescent="0.2">
      <c r="A398" s="10">
        <v>392</v>
      </c>
      <c r="B398" s="47"/>
      <c r="C398" s="11" t="str">
        <f t="shared" si="8"/>
        <v/>
      </c>
      <c r="D398" s="36"/>
      <c r="E398" s="36"/>
      <c r="F398" s="36"/>
      <c r="G398" s="45"/>
      <c r="H398" s="45"/>
      <c r="I398" s="34"/>
      <c r="J398" s="58"/>
      <c r="K398" s="58"/>
      <c r="L398" s="45"/>
      <c r="M398" s="58"/>
      <c r="N398" s="45"/>
      <c r="O398" s="46"/>
      <c r="P398" s="45"/>
      <c r="Q398" s="32"/>
      <c r="R398" s="38"/>
      <c r="S398" s="45"/>
      <c r="T398" s="58"/>
      <c r="U398" s="45"/>
      <c r="V398" s="58"/>
      <c r="W398" s="45"/>
      <c r="X398" s="58"/>
      <c r="Y398" s="45"/>
      <c r="Z398" s="45"/>
      <c r="AA398" s="47"/>
      <c r="AB398" s="45"/>
      <c r="AC398" s="47"/>
      <c r="AD398" s="40"/>
    </row>
    <row r="399" spans="1:30" ht="12" customHeight="1" x14ac:dyDescent="0.2">
      <c r="A399" s="10">
        <v>393</v>
      </c>
      <c r="B399" s="47"/>
      <c r="C399" s="11" t="str">
        <f t="shared" si="8"/>
        <v/>
      </c>
      <c r="D399" s="36"/>
      <c r="E399" s="36"/>
      <c r="F399" s="36"/>
      <c r="G399" s="45"/>
      <c r="H399" s="45"/>
      <c r="I399" s="34"/>
      <c r="J399" s="58"/>
      <c r="K399" s="58"/>
      <c r="L399" s="45"/>
      <c r="M399" s="58"/>
      <c r="N399" s="45"/>
      <c r="O399" s="46"/>
      <c r="P399" s="45"/>
      <c r="Q399" s="32"/>
      <c r="R399" s="38"/>
      <c r="S399" s="45"/>
      <c r="T399" s="58"/>
      <c r="U399" s="45"/>
      <c r="V399" s="58"/>
      <c r="W399" s="45"/>
      <c r="X399" s="58"/>
      <c r="Y399" s="45"/>
      <c r="Z399" s="45"/>
      <c r="AA399" s="47"/>
      <c r="AB399" s="45"/>
      <c r="AC399" s="47"/>
      <c r="AD399" s="40"/>
    </row>
    <row r="400" spans="1:30" ht="12" customHeight="1" x14ac:dyDescent="0.2">
      <c r="A400" s="10">
        <v>394</v>
      </c>
      <c r="B400" s="47"/>
      <c r="C400" s="11" t="str">
        <f t="shared" si="8"/>
        <v/>
      </c>
      <c r="D400" s="36"/>
      <c r="E400" s="36"/>
      <c r="F400" s="36"/>
      <c r="G400" s="45"/>
      <c r="H400" s="45"/>
      <c r="I400" s="34"/>
      <c r="J400" s="58"/>
      <c r="K400" s="58"/>
      <c r="L400" s="45"/>
      <c r="M400" s="58"/>
      <c r="N400" s="45"/>
      <c r="O400" s="46"/>
      <c r="P400" s="45"/>
      <c r="Q400" s="32"/>
      <c r="R400" s="38"/>
      <c r="S400" s="45"/>
      <c r="T400" s="58"/>
      <c r="U400" s="45"/>
      <c r="V400" s="58"/>
      <c r="W400" s="45"/>
      <c r="X400" s="58"/>
      <c r="Y400" s="45"/>
      <c r="Z400" s="45"/>
      <c r="AA400" s="47"/>
      <c r="AB400" s="45"/>
      <c r="AC400" s="47"/>
      <c r="AD400" s="40"/>
    </row>
    <row r="401" spans="1:30" ht="12" customHeight="1" x14ac:dyDescent="0.2">
      <c r="A401" s="10">
        <v>395</v>
      </c>
      <c r="B401" s="47"/>
      <c r="C401" s="11" t="str">
        <f t="shared" si="8"/>
        <v/>
      </c>
      <c r="D401" s="36"/>
      <c r="E401" s="36"/>
      <c r="F401" s="36"/>
      <c r="G401" s="45"/>
      <c r="H401" s="45"/>
      <c r="I401" s="34"/>
      <c r="J401" s="58"/>
      <c r="K401" s="58"/>
      <c r="L401" s="45"/>
      <c r="M401" s="58"/>
      <c r="N401" s="45"/>
      <c r="O401" s="46"/>
      <c r="P401" s="45"/>
      <c r="Q401" s="32"/>
      <c r="R401" s="38"/>
      <c r="S401" s="45"/>
      <c r="T401" s="58"/>
      <c r="U401" s="45"/>
      <c r="V401" s="58"/>
      <c r="W401" s="45"/>
      <c r="X401" s="58"/>
      <c r="Y401" s="45"/>
      <c r="Z401" s="45"/>
      <c r="AA401" s="47"/>
      <c r="AB401" s="45"/>
      <c r="AC401" s="47"/>
      <c r="AD401" s="40"/>
    </row>
    <row r="402" spans="1:30" ht="12" customHeight="1" x14ac:dyDescent="0.2">
      <c r="A402" s="10">
        <v>396</v>
      </c>
      <c r="B402" s="47"/>
      <c r="C402" s="11" t="str">
        <f t="shared" si="8"/>
        <v/>
      </c>
      <c r="D402" s="36"/>
      <c r="E402" s="36"/>
      <c r="F402" s="36"/>
      <c r="G402" s="45"/>
      <c r="H402" s="45"/>
      <c r="I402" s="34"/>
      <c r="J402" s="58"/>
      <c r="K402" s="58"/>
      <c r="L402" s="45"/>
      <c r="M402" s="58"/>
      <c r="N402" s="45"/>
      <c r="O402" s="46"/>
      <c r="P402" s="45"/>
      <c r="Q402" s="32"/>
      <c r="R402" s="38"/>
      <c r="S402" s="45"/>
      <c r="T402" s="58"/>
      <c r="U402" s="45"/>
      <c r="V402" s="58"/>
      <c r="W402" s="45"/>
      <c r="X402" s="58"/>
      <c r="Y402" s="45"/>
      <c r="Z402" s="45"/>
      <c r="AA402" s="47"/>
      <c r="AB402" s="45"/>
      <c r="AC402" s="47"/>
      <c r="AD402" s="40"/>
    </row>
    <row r="403" spans="1:30" ht="12" customHeight="1" x14ac:dyDescent="0.2">
      <c r="A403" s="10">
        <v>397</v>
      </c>
      <c r="B403" s="47"/>
      <c r="C403" s="11" t="str">
        <f t="shared" si="8"/>
        <v/>
      </c>
      <c r="D403" s="36"/>
      <c r="E403" s="36"/>
      <c r="F403" s="36"/>
      <c r="G403" s="45"/>
      <c r="H403" s="45"/>
      <c r="I403" s="34"/>
      <c r="J403" s="58"/>
      <c r="K403" s="58"/>
      <c r="L403" s="45"/>
      <c r="M403" s="58"/>
      <c r="N403" s="45"/>
      <c r="O403" s="46"/>
      <c r="P403" s="45"/>
      <c r="Q403" s="32"/>
      <c r="R403" s="38"/>
      <c r="S403" s="45"/>
      <c r="T403" s="58"/>
      <c r="U403" s="45"/>
      <c r="V403" s="58"/>
      <c r="W403" s="45"/>
      <c r="X403" s="58"/>
      <c r="Y403" s="45"/>
      <c r="Z403" s="45"/>
      <c r="AA403" s="47"/>
      <c r="AB403" s="45"/>
      <c r="AC403" s="47"/>
      <c r="AD403" s="40"/>
    </row>
    <row r="404" spans="1:30" ht="12" customHeight="1" x14ac:dyDescent="0.2">
      <c r="A404" s="10">
        <v>398</v>
      </c>
      <c r="B404" s="47"/>
      <c r="C404" s="11" t="str">
        <f t="shared" si="8"/>
        <v/>
      </c>
      <c r="D404" s="36"/>
      <c r="E404" s="36"/>
      <c r="F404" s="36"/>
      <c r="G404" s="45"/>
      <c r="H404" s="45"/>
      <c r="I404" s="34"/>
      <c r="J404" s="58"/>
      <c r="K404" s="58"/>
      <c r="L404" s="45"/>
      <c r="M404" s="58"/>
      <c r="N404" s="45"/>
      <c r="O404" s="46"/>
      <c r="P404" s="45"/>
      <c r="Q404" s="32"/>
      <c r="R404" s="38"/>
      <c r="S404" s="45"/>
      <c r="T404" s="58"/>
      <c r="U404" s="45"/>
      <c r="V404" s="58"/>
      <c r="W404" s="45"/>
      <c r="X404" s="58"/>
      <c r="Y404" s="45"/>
      <c r="Z404" s="45"/>
      <c r="AA404" s="47"/>
      <c r="AB404" s="45"/>
      <c r="AC404" s="47"/>
      <c r="AD404" s="40"/>
    </row>
    <row r="405" spans="1:30" ht="12" customHeight="1" x14ac:dyDescent="0.2">
      <c r="A405" s="10">
        <v>399</v>
      </c>
      <c r="B405" s="47"/>
      <c r="C405" s="11" t="str">
        <f t="shared" si="8"/>
        <v/>
      </c>
      <c r="D405" s="36"/>
      <c r="E405" s="36"/>
      <c r="F405" s="36"/>
      <c r="G405" s="45"/>
      <c r="H405" s="45"/>
      <c r="I405" s="34"/>
      <c r="J405" s="58"/>
      <c r="K405" s="58"/>
      <c r="L405" s="45"/>
      <c r="M405" s="58"/>
      <c r="N405" s="45"/>
      <c r="O405" s="46"/>
      <c r="P405" s="45"/>
      <c r="Q405" s="32"/>
      <c r="R405" s="38"/>
      <c r="S405" s="45"/>
      <c r="T405" s="58"/>
      <c r="U405" s="45"/>
      <c r="V405" s="58"/>
      <c r="W405" s="45"/>
      <c r="X405" s="58"/>
      <c r="Y405" s="45"/>
      <c r="Z405" s="45"/>
      <c r="AA405" s="47"/>
      <c r="AB405" s="45"/>
      <c r="AC405" s="47"/>
      <c r="AD405" s="40"/>
    </row>
    <row r="406" spans="1:30" ht="12" customHeight="1" x14ac:dyDescent="0.2">
      <c r="A406" s="10">
        <v>400</v>
      </c>
      <c r="B406" s="47"/>
      <c r="C406" s="11" t="str">
        <f t="shared" si="8"/>
        <v/>
      </c>
      <c r="D406" s="36"/>
      <c r="E406" s="36"/>
      <c r="F406" s="36"/>
      <c r="G406" s="45"/>
      <c r="H406" s="45"/>
      <c r="I406" s="34"/>
      <c r="J406" s="58"/>
      <c r="K406" s="58"/>
      <c r="L406" s="45"/>
      <c r="M406" s="58"/>
      <c r="N406" s="45"/>
      <c r="O406" s="46"/>
      <c r="P406" s="45"/>
      <c r="Q406" s="32"/>
      <c r="R406" s="38"/>
      <c r="S406" s="45"/>
      <c r="T406" s="58"/>
      <c r="U406" s="45"/>
      <c r="V406" s="58"/>
      <c r="W406" s="45"/>
      <c r="X406" s="58"/>
      <c r="Y406" s="45"/>
      <c r="Z406" s="45"/>
      <c r="AA406" s="47"/>
      <c r="AB406" s="45"/>
      <c r="AC406" s="47"/>
      <c r="AD406" s="40"/>
    </row>
    <row r="407" spans="1:30" ht="12" customHeight="1" x14ac:dyDescent="0.2"/>
    <row r="408" spans="1:30" ht="12" customHeight="1" x14ac:dyDescent="0.2"/>
    <row r="409" spans="1:30" ht="12" customHeight="1" x14ac:dyDescent="0.2"/>
    <row r="410" spans="1:30" ht="12" customHeight="1" x14ac:dyDescent="0.2"/>
    <row r="411" spans="1:30" ht="12" customHeight="1" x14ac:dyDescent="0.2"/>
    <row r="412" spans="1:30" ht="12" customHeight="1" x14ac:dyDescent="0.2"/>
    <row r="413" spans="1:30" ht="12" customHeight="1" x14ac:dyDescent="0.2"/>
    <row r="414" spans="1:30" ht="12" customHeight="1" x14ac:dyDescent="0.2"/>
    <row r="415" spans="1:30" ht="12" customHeight="1" x14ac:dyDescent="0.2"/>
    <row r="416" spans="1:30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</sheetData>
  <sheetProtection formatCells="0" formatColumns="0" formatRows="0"/>
  <mergeCells count="29">
    <mergeCell ref="J1:N1"/>
    <mergeCell ref="J2:N2"/>
    <mergeCell ref="AD5:AD6"/>
    <mergeCell ref="U5:V5"/>
    <mergeCell ref="W5:X5"/>
    <mergeCell ref="Y5:Z5"/>
    <mergeCell ref="AA5:AA6"/>
    <mergeCell ref="AB5:AB6"/>
    <mergeCell ref="H2:I2"/>
    <mergeCell ref="A4:AD4"/>
    <mergeCell ref="A5:A6"/>
    <mergeCell ref="B5:B6"/>
    <mergeCell ref="C5:C6"/>
    <mergeCell ref="D5:D6"/>
    <mergeCell ref="H5:H6"/>
    <mergeCell ref="O5:O6"/>
    <mergeCell ref="P5:P6"/>
    <mergeCell ref="Q5:R5"/>
    <mergeCell ref="S5:T5"/>
    <mergeCell ref="I5:I6"/>
    <mergeCell ref="J5:K5"/>
    <mergeCell ref="L5:M5"/>
    <mergeCell ref="N5:N6"/>
    <mergeCell ref="AC5:AC6"/>
    <mergeCell ref="E1:G1"/>
    <mergeCell ref="E2:G2"/>
    <mergeCell ref="E5:E6"/>
    <mergeCell ref="F5:F6"/>
    <mergeCell ref="G5:G6"/>
  </mergeCells>
  <conditionalFormatting sqref="B9:B406">
    <cfRule type="expression" dxfId="24" priority="9">
      <formula>XFB9&gt;1</formula>
    </cfRule>
  </conditionalFormatting>
  <conditionalFormatting sqref="B8">
    <cfRule type="expression" dxfId="23" priority="2">
      <formula>XFB8&gt;1</formula>
    </cfRule>
  </conditionalFormatting>
  <conditionalFormatting sqref="B7">
    <cfRule type="expression" dxfId="22" priority="1">
      <formula>XFB7&gt;1</formula>
    </cfRule>
  </conditionalFormatting>
  <printOptions horizontalCentered="1"/>
  <pageMargins left="0.39370078740157483" right="0.39370078740157483" top="0.39370078740157483" bottom="1.3779527559055118" header="0.31496062992125984" footer="0.47244094488188981"/>
  <pageSetup paperSize="5" scale="37" orientation="landscape" r:id="rId1"/>
  <headerFooter>
    <oddFooter>&amp;L&amp;14Presidente Municipal o Titular&amp;C&amp;14Contralor Municipal
BAJO PROTESTA DE DECIR VERDAD DECLARAMOS QUE LOS DATOS ANOTADOS EN EL FORMATO, SON CORRECTOS Y SON RESPONSABILIDAD DEL EMISOR&amp;R&amp;14Director de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Sólo acepta &quot;Licitación pública&quot;, &quot;Invitación restringida&quot; o &quot;Adjudicación directa&quot;">
          <x14:formula1>
            <xm:f>Datos!$A$2:$A$5</xm:f>
          </x14:formula1>
          <xm:sqref>D7:D406</xm:sqref>
        </x14:dataValidation>
        <x14:dataValidation type="list" allowBlank="1" showInputMessage="1" showErrorMessage="1" error="Sólo acepta &quot;Terminada&quot;, &quot;En proceso&quot; o &quot;Suspendida&quot;">
          <x14:formula1>
            <xm:f>Datos!$D$2:$D$5</xm:f>
          </x14:formula1>
          <xm:sqref>AA7:AA406</xm:sqref>
        </x14:dataValidation>
        <x14:dataValidation type="list" allowBlank="1" showInputMessage="1" showErrorMessage="1" error="Sólo acepta &quot;Opera&quot; o &quot;No opera&quot;">
          <x14:formula1>
            <xm:f>Datos!$F$2:$F$5</xm:f>
          </x14:formula1>
          <xm:sqref>AC7:AC406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Datos!$J$2:$J$8</xm:f>
          </x14:formula1>
          <xm:sqref>E7:E406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Datos!$L$2:$L$6</xm:f>
          </x14:formula1>
          <xm:sqref>F7:F406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Y669"/>
  <sheetViews>
    <sheetView zoomScaleNormal="100" zoomScaleSheetLayoutView="86" workbookViewId="0">
      <selection activeCell="S9" sqref="S9"/>
    </sheetView>
  </sheetViews>
  <sheetFormatPr baseColWidth="10" defaultColWidth="0" defaultRowHeight="12" zeroHeight="1" x14ac:dyDescent="0.2"/>
  <cols>
    <col min="1" max="1" width="6.28515625" style="12" customWidth="1"/>
    <col min="2" max="2" width="12.5703125" style="12" customWidth="1"/>
    <col min="3" max="3" width="39.85546875" style="12" customWidth="1"/>
    <col min="4" max="4" width="14.42578125" style="12" customWidth="1"/>
    <col min="5" max="5" width="15.42578125" style="12" customWidth="1"/>
    <col min="6" max="6" width="12.42578125" style="12" customWidth="1"/>
    <col min="7" max="7" width="12.7109375" style="12" customWidth="1"/>
    <col min="8" max="8" width="13.7109375" style="12" customWidth="1"/>
    <col min="9" max="12" width="12.42578125" style="12" customWidth="1"/>
    <col min="13" max="13" width="13.7109375" style="12" customWidth="1"/>
    <col min="14" max="15" width="10.7109375" style="12" customWidth="1"/>
    <col min="16" max="16" width="14" style="3" customWidth="1"/>
    <col min="17" max="17" width="13.85546875" style="3" customWidth="1"/>
    <col min="18" max="18" width="14.5703125" style="3" customWidth="1"/>
    <col min="19" max="19" width="30.5703125" style="3" customWidth="1"/>
    <col min="20" max="20" width="0.7109375" style="3" customWidth="1"/>
    <col min="21" max="148" width="11.42578125" style="3" hidden="1" customWidth="1"/>
    <col min="149" max="149" width="11.28515625" style="3" hidden="1" customWidth="1"/>
    <col min="150" max="150" width="22.140625" style="3" hidden="1" customWidth="1"/>
    <col min="151" max="151" width="29" style="3" hidden="1" customWidth="1"/>
    <col min="152" max="152" width="27.5703125" style="3" hidden="1" customWidth="1"/>
    <col min="153" max="153" width="13.85546875" style="3" hidden="1" customWidth="1"/>
    <col min="154" max="154" width="12.28515625" style="3" hidden="1" customWidth="1"/>
    <col min="155" max="155" width="13.7109375" style="3" hidden="1" customWidth="1"/>
    <col min="156" max="156" width="11.85546875" style="3" hidden="1" customWidth="1"/>
    <col min="157" max="157" width="12" style="3" hidden="1" customWidth="1"/>
    <col min="158" max="404" width="11.42578125" style="3" hidden="1" customWidth="1"/>
    <col min="405" max="405" width="11.28515625" style="3" hidden="1" customWidth="1"/>
    <col min="406" max="406" width="22.140625" style="3" hidden="1" customWidth="1"/>
    <col min="407" max="407" width="29" style="3" hidden="1" customWidth="1"/>
    <col min="408" max="408" width="27.5703125" style="3" hidden="1" customWidth="1"/>
    <col min="409" max="409" width="13.85546875" style="3" hidden="1" customWidth="1"/>
    <col min="410" max="410" width="12.28515625" style="3" hidden="1" customWidth="1"/>
    <col min="411" max="411" width="13.7109375" style="3" hidden="1" customWidth="1"/>
    <col min="412" max="412" width="11.85546875" style="3" hidden="1" customWidth="1"/>
    <col min="413" max="413" width="12" style="3" hidden="1" customWidth="1"/>
    <col min="414" max="660" width="11.42578125" style="3" hidden="1" customWidth="1"/>
    <col min="661" max="661" width="11.28515625" style="3" hidden="1" customWidth="1"/>
    <col min="662" max="662" width="22.140625" style="3" hidden="1" customWidth="1"/>
    <col min="663" max="663" width="29" style="3" hidden="1" customWidth="1"/>
    <col min="664" max="664" width="27.5703125" style="3" hidden="1" customWidth="1"/>
    <col min="665" max="665" width="13.85546875" style="3" hidden="1" customWidth="1"/>
    <col min="666" max="666" width="12.28515625" style="3" hidden="1" customWidth="1"/>
    <col min="667" max="667" width="13.7109375" style="3" hidden="1" customWidth="1"/>
    <col min="668" max="668" width="11.85546875" style="3" hidden="1" customWidth="1"/>
    <col min="669" max="669" width="12" style="3" hidden="1" customWidth="1"/>
    <col min="670" max="916" width="11.42578125" style="3" hidden="1" customWidth="1"/>
    <col min="917" max="917" width="11.28515625" style="3" hidden="1" customWidth="1"/>
    <col min="918" max="918" width="22.140625" style="3" hidden="1" customWidth="1"/>
    <col min="919" max="919" width="29" style="3" hidden="1" customWidth="1"/>
    <col min="920" max="920" width="27.5703125" style="3" hidden="1" customWidth="1"/>
    <col min="921" max="921" width="13.85546875" style="3" hidden="1" customWidth="1"/>
    <col min="922" max="922" width="12.28515625" style="3" hidden="1" customWidth="1"/>
    <col min="923" max="923" width="13.7109375" style="3" hidden="1" customWidth="1"/>
    <col min="924" max="924" width="11.85546875" style="3" hidden="1" customWidth="1"/>
    <col min="925" max="925" width="12" style="3" hidden="1" customWidth="1"/>
    <col min="926" max="1172" width="11.42578125" style="3" hidden="1" customWidth="1"/>
    <col min="1173" max="1173" width="11.28515625" style="3" hidden="1" customWidth="1"/>
    <col min="1174" max="1174" width="22.140625" style="3" hidden="1" customWidth="1"/>
    <col min="1175" max="1175" width="29" style="3" hidden="1" customWidth="1"/>
    <col min="1176" max="1176" width="27.5703125" style="3" hidden="1" customWidth="1"/>
    <col min="1177" max="1177" width="13.85546875" style="3" hidden="1" customWidth="1"/>
    <col min="1178" max="1178" width="12.28515625" style="3" hidden="1" customWidth="1"/>
    <col min="1179" max="1179" width="13.7109375" style="3" hidden="1" customWidth="1"/>
    <col min="1180" max="1180" width="11.85546875" style="3" hidden="1" customWidth="1"/>
    <col min="1181" max="1181" width="12" style="3" hidden="1" customWidth="1"/>
    <col min="1182" max="1428" width="11.42578125" style="3" hidden="1" customWidth="1"/>
    <col min="1429" max="1429" width="11.28515625" style="3" hidden="1" customWidth="1"/>
    <col min="1430" max="1430" width="22.140625" style="3" hidden="1" customWidth="1"/>
    <col min="1431" max="1431" width="29" style="3" hidden="1" customWidth="1"/>
    <col min="1432" max="1432" width="27.5703125" style="3" hidden="1" customWidth="1"/>
    <col min="1433" max="1433" width="13.85546875" style="3" hidden="1" customWidth="1"/>
    <col min="1434" max="1434" width="12.28515625" style="3" hidden="1" customWidth="1"/>
    <col min="1435" max="1435" width="13.7109375" style="3" hidden="1" customWidth="1"/>
    <col min="1436" max="1436" width="11.85546875" style="3" hidden="1" customWidth="1"/>
    <col min="1437" max="1437" width="12" style="3" hidden="1" customWidth="1"/>
    <col min="1438" max="1684" width="11.42578125" style="3" hidden="1" customWidth="1"/>
    <col min="1685" max="1685" width="11.28515625" style="3" hidden="1" customWidth="1"/>
    <col min="1686" max="1686" width="22.140625" style="3" hidden="1" customWidth="1"/>
    <col min="1687" max="1687" width="29" style="3" hidden="1" customWidth="1"/>
    <col min="1688" max="1688" width="27.5703125" style="3" hidden="1" customWidth="1"/>
    <col min="1689" max="1689" width="13.85546875" style="3" hidden="1" customWidth="1"/>
    <col min="1690" max="1690" width="12.28515625" style="3" hidden="1" customWidth="1"/>
    <col min="1691" max="1691" width="13.7109375" style="3" hidden="1" customWidth="1"/>
    <col min="1692" max="1692" width="11.85546875" style="3" hidden="1" customWidth="1"/>
    <col min="1693" max="1693" width="12" style="3" hidden="1" customWidth="1"/>
    <col min="1694" max="1940" width="11.42578125" style="3" hidden="1" customWidth="1"/>
    <col min="1941" max="1941" width="11.28515625" style="3" hidden="1" customWidth="1"/>
    <col min="1942" max="1942" width="22.140625" style="3" hidden="1" customWidth="1"/>
    <col min="1943" max="1943" width="29" style="3" hidden="1" customWidth="1"/>
    <col min="1944" max="1944" width="27.5703125" style="3" hidden="1" customWidth="1"/>
    <col min="1945" max="1945" width="13.85546875" style="3" hidden="1" customWidth="1"/>
    <col min="1946" max="1946" width="12.28515625" style="3" hidden="1" customWidth="1"/>
    <col min="1947" max="1947" width="13.7109375" style="3" hidden="1" customWidth="1"/>
    <col min="1948" max="1948" width="11.85546875" style="3" hidden="1" customWidth="1"/>
    <col min="1949" max="1949" width="12" style="3" hidden="1" customWidth="1"/>
    <col min="1950" max="2196" width="11.42578125" style="3" hidden="1" customWidth="1"/>
    <col min="2197" max="2197" width="11.28515625" style="3" hidden="1" customWidth="1"/>
    <col min="2198" max="2198" width="22.140625" style="3" hidden="1" customWidth="1"/>
    <col min="2199" max="2199" width="29" style="3" hidden="1" customWidth="1"/>
    <col min="2200" max="2200" width="27.5703125" style="3" hidden="1" customWidth="1"/>
    <col min="2201" max="2201" width="13.85546875" style="3" hidden="1" customWidth="1"/>
    <col min="2202" max="2202" width="12.28515625" style="3" hidden="1" customWidth="1"/>
    <col min="2203" max="2203" width="13.7109375" style="3" hidden="1" customWidth="1"/>
    <col min="2204" max="2204" width="11.85546875" style="3" hidden="1" customWidth="1"/>
    <col min="2205" max="2205" width="12" style="3" hidden="1" customWidth="1"/>
    <col min="2206" max="2452" width="11.42578125" style="3" hidden="1" customWidth="1"/>
    <col min="2453" max="2453" width="11.28515625" style="3" hidden="1" customWidth="1"/>
    <col min="2454" max="2454" width="22.140625" style="3" hidden="1" customWidth="1"/>
    <col min="2455" max="2455" width="29" style="3" hidden="1" customWidth="1"/>
    <col min="2456" max="2456" width="27.5703125" style="3" hidden="1" customWidth="1"/>
    <col min="2457" max="2457" width="13.85546875" style="3" hidden="1" customWidth="1"/>
    <col min="2458" max="2458" width="12.28515625" style="3" hidden="1" customWidth="1"/>
    <col min="2459" max="2459" width="13.7109375" style="3" hidden="1" customWidth="1"/>
    <col min="2460" max="2460" width="11.85546875" style="3" hidden="1" customWidth="1"/>
    <col min="2461" max="2461" width="12" style="3" hidden="1" customWidth="1"/>
    <col min="2462" max="2708" width="11.42578125" style="3" hidden="1" customWidth="1"/>
    <col min="2709" max="2709" width="11.28515625" style="3" hidden="1" customWidth="1"/>
    <col min="2710" max="2710" width="22.140625" style="3" hidden="1" customWidth="1"/>
    <col min="2711" max="2711" width="29" style="3" hidden="1" customWidth="1"/>
    <col min="2712" max="2712" width="27.5703125" style="3" hidden="1" customWidth="1"/>
    <col min="2713" max="2713" width="13.85546875" style="3" hidden="1" customWidth="1"/>
    <col min="2714" max="2714" width="12.28515625" style="3" hidden="1" customWidth="1"/>
    <col min="2715" max="2715" width="13.7109375" style="3" hidden="1" customWidth="1"/>
    <col min="2716" max="2716" width="11.85546875" style="3" hidden="1" customWidth="1"/>
    <col min="2717" max="2717" width="12" style="3" hidden="1" customWidth="1"/>
    <col min="2718" max="2964" width="11.42578125" style="3" hidden="1" customWidth="1"/>
    <col min="2965" max="2965" width="11.28515625" style="3" hidden="1" customWidth="1"/>
    <col min="2966" max="2966" width="22.140625" style="3" hidden="1" customWidth="1"/>
    <col min="2967" max="2967" width="29" style="3" hidden="1" customWidth="1"/>
    <col min="2968" max="2968" width="27.5703125" style="3" hidden="1" customWidth="1"/>
    <col min="2969" max="2969" width="13.85546875" style="3" hidden="1" customWidth="1"/>
    <col min="2970" max="2970" width="12.28515625" style="3" hidden="1" customWidth="1"/>
    <col min="2971" max="2971" width="13.7109375" style="3" hidden="1" customWidth="1"/>
    <col min="2972" max="2972" width="11.85546875" style="3" hidden="1" customWidth="1"/>
    <col min="2973" max="2973" width="12" style="3" hidden="1" customWidth="1"/>
    <col min="2974" max="3220" width="11.42578125" style="3" hidden="1" customWidth="1"/>
    <col min="3221" max="3221" width="11.28515625" style="3" hidden="1" customWidth="1"/>
    <col min="3222" max="3222" width="22.140625" style="3" hidden="1" customWidth="1"/>
    <col min="3223" max="3223" width="29" style="3" hidden="1" customWidth="1"/>
    <col min="3224" max="3224" width="27.5703125" style="3" hidden="1" customWidth="1"/>
    <col min="3225" max="3225" width="13.85546875" style="3" hidden="1" customWidth="1"/>
    <col min="3226" max="3226" width="12.28515625" style="3" hidden="1" customWidth="1"/>
    <col min="3227" max="3227" width="13.7109375" style="3" hidden="1" customWidth="1"/>
    <col min="3228" max="3228" width="11.85546875" style="3" hidden="1" customWidth="1"/>
    <col min="3229" max="3229" width="12" style="3" hidden="1" customWidth="1"/>
    <col min="3230" max="3476" width="11.42578125" style="3" hidden="1" customWidth="1"/>
    <col min="3477" max="3477" width="11.28515625" style="3" hidden="1" customWidth="1"/>
    <col min="3478" max="3478" width="22.140625" style="3" hidden="1" customWidth="1"/>
    <col min="3479" max="3479" width="29" style="3" hidden="1" customWidth="1"/>
    <col min="3480" max="3480" width="27.5703125" style="3" hidden="1" customWidth="1"/>
    <col min="3481" max="3481" width="13.85546875" style="3" hidden="1" customWidth="1"/>
    <col min="3482" max="3482" width="12.28515625" style="3" hidden="1" customWidth="1"/>
    <col min="3483" max="3483" width="13.7109375" style="3" hidden="1" customWidth="1"/>
    <col min="3484" max="3484" width="11.85546875" style="3" hidden="1" customWidth="1"/>
    <col min="3485" max="3485" width="12" style="3" hidden="1" customWidth="1"/>
    <col min="3486" max="3732" width="11.42578125" style="3" hidden="1" customWidth="1"/>
    <col min="3733" max="3733" width="11.28515625" style="3" hidden="1" customWidth="1"/>
    <col min="3734" max="3734" width="22.140625" style="3" hidden="1" customWidth="1"/>
    <col min="3735" max="3735" width="29" style="3" hidden="1" customWidth="1"/>
    <col min="3736" max="3736" width="27.5703125" style="3" hidden="1" customWidth="1"/>
    <col min="3737" max="3737" width="13.85546875" style="3" hidden="1" customWidth="1"/>
    <col min="3738" max="3738" width="12.28515625" style="3" hidden="1" customWidth="1"/>
    <col min="3739" max="3739" width="13.7109375" style="3" hidden="1" customWidth="1"/>
    <col min="3740" max="3740" width="11.85546875" style="3" hidden="1" customWidth="1"/>
    <col min="3741" max="3741" width="12" style="3" hidden="1" customWidth="1"/>
    <col min="3742" max="3988" width="11.42578125" style="3" hidden="1" customWidth="1"/>
    <col min="3989" max="3989" width="11.28515625" style="3" hidden="1" customWidth="1"/>
    <col min="3990" max="3990" width="22.140625" style="3" hidden="1" customWidth="1"/>
    <col min="3991" max="3991" width="29" style="3" hidden="1" customWidth="1"/>
    <col min="3992" max="3992" width="27.5703125" style="3" hidden="1" customWidth="1"/>
    <col min="3993" max="3993" width="13.85546875" style="3" hidden="1" customWidth="1"/>
    <col min="3994" max="3994" width="12.28515625" style="3" hidden="1" customWidth="1"/>
    <col min="3995" max="3995" width="13.7109375" style="3" hidden="1" customWidth="1"/>
    <col min="3996" max="3996" width="11.85546875" style="3" hidden="1" customWidth="1"/>
    <col min="3997" max="3997" width="12" style="3" hidden="1" customWidth="1"/>
    <col min="3998" max="4244" width="11.42578125" style="3" hidden="1" customWidth="1"/>
    <col min="4245" max="4245" width="11.28515625" style="3" hidden="1" customWidth="1"/>
    <col min="4246" max="4246" width="22.140625" style="3" hidden="1" customWidth="1"/>
    <col min="4247" max="4247" width="29" style="3" hidden="1" customWidth="1"/>
    <col min="4248" max="4248" width="27.5703125" style="3" hidden="1" customWidth="1"/>
    <col min="4249" max="4249" width="13.85546875" style="3" hidden="1" customWidth="1"/>
    <col min="4250" max="4250" width="12.28515625" style="3" hidden="1" customWidth="1"/>
    <col min="4251" max="4251" width="13.7109375" style="3" hidden="1" customWidth="1"/>
    <col min="4252" max="4252" width="11.85546875" style="3" hidden="1" customWidth="1"/>
    <col min="4253" max="4253" width="12" style="3" hidden="1" customWidth="1"/>
    <col min="4254" max="4500" width="11.42578125" style="3" hidden="1" customWidth="1"/>
    <col min="4501" max="4501" width="11.28515625" style="3" hidden="1" customWidth="1"/>
    <col min="4502" max="4502" width="22.140625" style="3" hidden="1" customWidth="1"/>
    <col min="4503" max="4503" width="29" style="3" hidden="1" customWidth="1"/>
    <col min="4504" max="4504" width="27.5703125" style="3" hidden="1" customWidth="1"/>
    <col min="4505" max="4505" width="13.85546875" style="3" hidden="1" customWidth="1"/>
    <col min="4506" max="4506" width="12.28515625" style="3" hidden="1" customWidth="1"/>
    <col min="4507" max="4507" width="13.7109375" style="3" hidden="1" customWidth="1"/>
    <col min="4508" max="4508" width="11.85546875" style="3" hidden="1" customWidth="1"/>
    <col min="4509" max="4509" width="12" style="3" hidden="1" customWidth="1"/>
    <col min="4510" max="4756" width="11.42578125" style="3" hidden="1" customWidth="1"/>
    <col min="4757" max="4757" width="11.28515625" style="3" hidden="1" customWidth="1"/>
    <col min="4758" max="4758" width="22.140625" style="3" hidden="1" customWidth="1"/>
    <col min="4759" max="4759" width="29" style="3" hidden="1" customWidth="1"/>
    <col min="4760" max="4760" width="27.5703125" style="3" hidden="1" customWidth="1"/>
    <col min="4761" max="4761" width="13.85546875" style="3" hidden="1" customWidth="1"/>
    <col min="4762" max="4762" width="12.28515625" style="3" hidden="1" customWidth="1"/>
    <col min="4763" max="4763" width="13.7109375" style="3" hidden="1" customWidth="1"/>
    <col min="4764" max="4764" width="11.85546875" style="3" hidden="1" customWidth="1"/>
    <col min="4765" max="4765" width="12" style="3" hidden="1" customWidth="1"/>
    <col min="4766" max="5012" width="11.42578125" style="3" hidden="1" customWidth="1"/>
    <col min="5013" max="5013" width="11.28515625" style="3" hidden="1" customWidth="1"/>
    <col min="5014" max="5014" width="22.140625" style="3" hidden="1" customWidth="1"/>
    <col min="5015" max="5015" width="29" style="3" hidden="1" customWidth="1"/>
    <col min="5016" max="5016" width="27.5703125" style="3" hidden="1" customWidth="1"/>
    <col min="5017" max="5017" width="13.85546875" style="3" hidden="1" customWidth="1"/>
    <col min="5018" max="5018" width="12.28515625" style="3" hidden="1" customWidth="1"/>
    <col min="5019" max="5019" width="13.7109375" style="3" hidden="1" customWidth="1"/>
    <col min="5020" max="5020" width="11.85546875" style="3" hidden="1" customWidth="1"/>
    <col min="5021" max="5021" width="12" style="3" hidden="1" customWidth="1"/>
    <col min="5022" max="5268" width="11.42578125" style="3" hidden="1" customWidth="1"/>
    <col min="5269" max="5269" width="11.28515625" style="3" hidden="1" customWidth="1"/>
    <col min="5270" max="5270" width="22.140625" style="3" hidden="1" customWidth="1"/>
    <col min="5271" max="5271" width="29" style="3" hidden="1" customWidth="1"/>
    <col min="5272" max="5272" width="27.5703125" style="3" hidden="1" customWidth="1"/>
    <col min="5273" max="5273" width="13.85546875" style="3" hidden="1" customWidth="1"/>
    <col min="5274" max="5274" width="12.28515625" style="3" hidden="1" customWidth="1"/>
    <col min="5275" max="5275" width="13.7109375" style="3" hidden="1" customWidth="1"/>
    <col min="5276" max="5276" width="11.85546875" style="3" hidden="1" customWidth="1"/>
    <col min="5277" max="5277" width="12" style="3" hidden="1" customWidth="1"/>
    <col min="5278" max="5524" width="11.42578125" style="3" hidden="1" customWidth="1"/>
    <col min="5525" max="5525" width="11.28515625" style="3" hidden="1" customWidth="1"/>
    <col min="5526" max="5526" width="22.140625" style="3" hidden="1" customWidth="1"/>
    <col min="5527" max="5527" width="29" style="3" hidden="1" customWidth="1"/>
    <col min="5528" max="5528" width="27.5703125" style="3" hidden="1" customWidth="1"/>
    <col min="5529" max="5529" width="13.85546875" style="3" hidden="1" customWidth="1"/>
    <col min="5530" max="5530" width="12.28515625" style="3" hidden="1" customWidth="1"/>
    <col min="5531" max="5531" width="13.7109375" style="3" hidden="1" customWidth="1"/>
    <col min="5532" max="5532" width="11.85546875" style="3" hidden="1" customWidth="1"/>
    <col min="5533" max="5533" width="12" style="3" hidden="1" customWidth="1"/>
    <col min="5534" max="5780" width="11.42578125" style="3" hidden="1" customWidth="1"/>
    <col min="5781" max="5781" width="11.28515625" style="3" hidden="1" customWidth="1"/>
    <col min="5782" max="5782" width="22.140625" style="3" hidden="1" customWidth="1"/>
    <col min="5783" max="5783" width="29" style="3" hidden="1" customWidth="1"/>
    <col min="5784" max="5784" width="27.5703125" style="3" hidden="1" customWidth="1"/>
    <col min="5785" max="5785" width="13.85546875" style="3" hidden="1" customWidth="1"/>
    <col min="5786" max="5786" width="12.28515625" style="3" hidden="1" customWidth="1"/>
    <col min="5787" max="5787" width="13.7109375" style="3" hidden="1" customWidth="1"/>
    <col min="5788" max="5788" width="11.85546875" style="3" hidden="1" customWidth="1"/>
    <col min="5789" max="5789" width="12" style="3" hidden="1" customWidth="1"/>
    <col min="5790" max="6036" width="11.42578125" style="3" hidden="1" customWidth="1"/>
    <col min="6037" max="6037" width="11.28515625" style="3" hidden="1" customWidth="1"/>
    <col min="6038" max="6038" width="22.140625" style="3" hidden="1" customWidth="1"/>
    <col min="6039" max="6039" width="29" style="3" hidden="1" customWidth="1"/>
    <col min="6040" max="6040" width="27.5703125" style="3" hidden="1" customWidth="1"/>
    <col min="6041" max="6041" width="13.85546875" style="3" hidden="1" customWidth="1"/>
    <col min="6042" max="6042" width="12.28515625" style="3" hidden="1" customWidth="1"/>
    <col min="6043" max="6043" width="13.7109375" style="3" hidden="1" customWidth="1"/>
    <col min="6044" max="6044" width="11.85546875" style="3" hidden="1" customWidth="1"/>
    <col min="6045" max="6045" width="12" style="3" hidden="1" customWidth="1"/>
    <col min="6046" max="6292" width="11.42578125" style="3" hidden="1" customWidth="1"/>
    <col min="6293" max="6293" width="11.28515625" style="3" hidden="1" customWidth="1"/>
    <col min="6294" max="6294" width="22.140625" style="3" hidden="1" customWidth="1"/>
    <col min="6295" max="6295" width="29" style="3" hidden="1" customWidth="1"/>
    <col min="6296" max="6296" width="27.5703125" style="3" hidden="1" customWidth="1"/>
    <col min="6297" max="6297" width="13.85546875" style="3" hidden="1" customWidth="1"/>
    <col min="6298" max="6298" width="12.28515625" style="3" hidden="1" customWidth="1"/>
    <col min="6299" max="6299" width="13.7109375" style="3" hidden="1" customWidth="1"/>
    <col min="6300" max="6300" width="11.85546875" style="3" hidden="1" customWidth="1"/>
    <col min="6301" max="6301" width="12" style="3" hidden="1" customWidth="1"/>
    <col min="6302" max="6548" width="11.42578125" style="3" hidden="1" customWidth="1"/>
    <col min="6549" max="6549" width="11.28515625" style="3" hidden="1" customWidth="1"/>
    <col min="6550" max="6550" width="22.140625" style="3" hidden="1" customWidth="1"/>
    <col min="6551" max="6551" width="29" style="3" hidden="1" customWidth="1"/>
    <col min="6552" max="6552" width="27.5703125" style="3" hidden="1" customWidth="1"/>
    <col min="6553" max="6553" width="13.85546875" style="3" hidden="1" customWidth="1"/>
    <col min="6554" max="6554" width="12.28515625" style="3" hidden="1" customWidth="1"/>
    <col min="6555" max="6555" width="13.7109375" style="3" hidden="1" customWidth="1"/>
    <col min="6556" max="6556" width="11.85546875" style="3" hidden="1" customWidth="1"/>
    <col min="6557" max="6557" width="12" style="3" hidden="1" customWidth="1"/>
    <col min="6558" max="6804" width="11.42578125" style="3" hidden="1" customWidth="1"/>
    <col min="6805" max="6805" width="11.28515625" style="3" hidden="1" customWidth="1"/>
    <col min="6806" max="6806" width="22.140625" style="3" hidden="1" customWidth="1"/>
    <col min="6807" max="6807" width="29" style="3" hidden="1" customWidth="1"/>
    <col min="6808" max="6808" width="27.5703125" style="3" hidden="1" customWidth="1"/>
    <col min="6809" max="6809" width="13.85546875" style="3" hidden="1" customWidth="1"/>
    <col min="6810" max="6810" width="12.28515625" style="3" hidden="1" customWidth="1"/>
    <col min="6811" max="6811" width="13.7109375" style="3" hidden="1" customWidth="1"/>
    <col min="6812" max="6812" width="11.85546875" style="3" hidden="1" customWidth="1"/>
    <col min="6813" max="6813" width="12" style="3" hidden="1" customWidth="1"/>
    <col min="6814" max="7060" width="11.42578125" style="3" hidden="1" customWidth="1"/>
    <col min="7061" max="7061" width="11.28515625" style="3" hidden="1" customWidth="1"/>
    <col min="7062" max="7062" width="22.140625" style="3" hidden="1" customWidth="1"/>
    <col min="7063" max="7063" width="29" style="3" hidden="1" customWidth="1"/>
    <col min="7064" max="7064" width="27.5703125" style="3" hidden="1" customWidth="1"/>
    <col min="7065" max="7065" width="13.85546875" style="3" hidden="1" customWidth="1"/>
    <col min="7066" max="7066" width="12.28515625" style="3" hidden="1" customWidth="1"/>
    <col min="7067" max="7067" width="13.7109375" style="3" hidden="1" customWidth="1"/>
    <col min="7068" max="7068" width="11.85546875" style="3" hidden="1" customWidth="1"/>
    <col min="7069" max="7069" width="12" style="3" hidden="1" customWidth="1"/>
    <col min="7070" max="7316" width="11.42578125" style="3" hidden="1" customWidth="1"/>
    <col min="7317" max="7317" width="11.28515625" style="3" hidden="1" customWidth="1"/>
    <col min="7318" max="7318" width="22.140625" style="3" hidden="1" customWidth="1"/>
    <col min="7319" max="7319" width="29" style="3" hidden="1" customWidth="1"/>
    <col min="7320" max="7320" width="27.5703125" style="3" hidden="1" customWidth="1"/>
    <col min="7321" max="7321" width="13.85546875" style="3" hidden="1" customWidth="1"/>
    <col min="7322" max="7322" width="12.28515625" style="3" hidden="1" customWidth="1"/>
    <col min="7323" max="7323" width="13.7109375" style="3" hidden="1" customWidth="1"/>
    <col min="7324" max="7324" width="11.85546875" style="3" hidden="1" customWidth="1"/>
    <col min="7325" max="7325" width="12" style="3" hidden="1" customWidth="1"/>
    <col min="7326" max="7572" width="11.42578125" style="3" hidden="1" customWidth="1"/>
    <col min="7573" max="7573" width="11.28515625" style="3" hidden="1" customWidth="1"/>
    <col min="7574" max="7574" width="22.140625" style="3" hidden="1" customWidth="1"/>
    <col min="7575" max="7575" width="29" style="3" hidden="1" customWidth="1"/>
    <col min="7576" max="7576" width="27.5703125" style="3" hidden="1" customWidth="1"/>
    <col min="7577" max="7577" width="13.85546875" style="3" hidden="1" customWidth="1"/>
    <col min="7578" max="7578" width="12.28515625" style="3" hidden="1" customWidth="1"/>
    <col min="7579" max="7579" width="13.7109375" style="3" hidden="1" customWidth="1"/>
    <col min="7580" max="7580" width="11.85546875" style="3" hidden="1" customWidth="1"/>
    <col min="7581" max="7581" width="12" style="3" hidden="1" customWidth="1"/>
    <col min="7582" max="7828" width="11.42578125" style="3" hidden="1" customWidth="1"/>
    <col min="7829" max="7829" width="11.28515625" style="3" hidden="1" customWidth="1"/>
    <col min="7830" max="7830" width="22.140625" style="3" hidden="1" customWidth="1"/>
    <col min="7831" max="7831" width="29" style="3" hidden="1" customWidth="1"/>
    <col min="7832" max="7832" width="27.5703125" style="3" hidden="1" customWidth="1"/>
    <col min="7833" max="7833" width="13.85546875" style="3" hidden="1" customWidth="1"/>
    <col min="7834" max="7834" width="12.28515625" style="3" hidden="1" customWidth="1"/>
    <col min="7835" max="7835" width="13.7109375" style="3" hidden="1" customWidth="1"/>
    <col min="7836" max="7836" width="11.85546875" style="3" hidden="1" customWidth="1"/>
    <col min="7837" max="7837" width="12" style="3" hidden="1" customWidth="1"/>
    <col min="7838" max="8084" width="11.42578125" style="3" hidden="1" customWidth="1"/>
    <col min="8085" max="8085" width="11.28515625" style="3" hidden="1" customWidth="1"/>
    <col min="8086" max="8086" width="22.140625" style="3" hidden="1" customWidth="1"/>
    <col min="8087" max="8087" width="29" style="3" hidden="1" customWidth="1"/>
    <col min="8088" max="8088" width="27.5703125" style="3" hidden="1" customWidth="1"/>
    <col min="8089" max="8089" width="13.85546875" style="3" hidden="1" customWidth="1"/>
    <col min="8090" max="8090" width="12.28515625" style="3" hidden="1" customWidth="1"/>
    <col min="8091" max="8091" width="13.7109375" style="3" hidden="1" customWidth="1"/>
    <col min="8092" max="8092" width="11.85546875" style="3" hidden="1" customWidth="1"/>
    <col min="8093" max="8093" width="12" style="3" hidden="1" customWidth="1"/>
    <col min="8094" max="8340" width="11.42578125" style="3" hidden="1" customWidth="1"/>
    <col min="8341" max="8341" width="11.28515625" style="3" hidden="1" customWidth="1"/>
    <col min="8342" max="8342" width="22.140625" style="3" hidden="1" customWidth="1"/>
    <col min="8343" max="8343" width="29" style="3" hidden="1" customWidth="1"/>
    <col min="8344" max="8344" width="27.5703125" style="3" hidden="1" customWidth="1"/>
    <col min="8345" max="8345" width="13.85546875" style="3" hidden="1" customWidth="1"/>
    <col min="8346" max="8346" width="12.28515625" style="3" hidden="1" customWidth="1"/>
    <col min="8347" max="8347" width="13.7109375" style="3" hidden="1" customWidth="1"/>
    <col min="8348" max="8348" width="11.85546875" style="3" hidden="1" customWidth="1"/>
    <col min="8349" max="8349" width="12" style="3" hidden="1" customWidth="1"/>
    <col min="8350" max="8596" width="11.42578125" style="3" hidden="1" customWidth="1"/>
    <col min="8597" max="8597" width="11.28515625" style="3" hidden="1" customWidth="1"/>
    <col min="8598" max="8598" width="22.140625" style="3" hidden="1" customWidth="1"/>
    <col min="8599" max="8599" width="29" style="3" hidden="1" customWidth="1"/>
    <col min="8600" max="8600" width="27.5703125" style="3" hidden="1" customWidth="1"/>
    <col min="8601" max="8601" width="13.85546875" style="3" hidden="1" customWidth="1"/>
    <col min="8602" max="8602" width="12.28515625" style="3" hidden="1" customWidth="1"/>
    <col min="8603" max="8603" width="13.7109375" style="3" hidden="1" customWidth="1"/>
    <col min="8604" max="8604" width="11.85546875" style="3" hidden="1" customWidth="1"/>
    <col min="8605" max="8605" width="12" style="3" hidden="1" customWidth="1"/>
    <col min="8606" max="8852" width="11.42578125" style="3" hidden="1" customWidth="1"/>
    <col min="8853" max="8853" width="11.28515625" style="3" hidden="1" customWidth="1"/>
    <col min="8854" max="8854" width="22.140625" style="3" hidden="1" customWidth="1"/>
    <col min="8855" max="8855" width="29" style="3" hidden="1" customWidth="1"/>
    <col min="8856" max="8856" width="27.5703125" style="3" hidden="1" customWidth="1"/>
    <col min="8857" max="8857" width="13.85546875" style="3" hidden="1" customWidth="1"/>
    <col min="8858" max="8858" width="12.28515625" style="3" hidden="1" customWidth="1"/>
    <col min="8859" max="8859" width="13.7109375" style="3" hidden="1" customWidth="1"/>
    <col min="8860" max="8860" width="11.85546875" style="3" hidden="1" customWidth="1"/>
    <col min="8861" max="8861" width="12" style="3" hidden="1" customWidth="1"/>
    <col min="8862" max="9108" width="11.42578125" style="3" hidden="1" customWidth="1"/>
    <col min="9109" max="9109" width="11.28515625" style="3" hidden="1" customWidth="1"/>
    <col min="9110" max="9110" width="22.140625" style="3" hidden="1" customWidth="1"/>
    <col min="9111" max="9111" width="29" style="3" hidden="1" customWidth="1"/>
    <col min="9112" max="9112" width="27.5703125" style="3" hidden="1" customWidth="1"/>
    <col min="9113" max="9113" width="13.85546875" style="3" hidden="1" customWidth="1"/>
    <col min="9114" max="9114" width="12.28515625" style="3" hidden="1" customWidth="1"/>
    <col min="9115" max="9115" width="13.7109375" style="3" hidden="1" customWidth="1"/>
    <col min="9116" max="9116" width="11.85546875" style="3" hidden="1" customWidth="1"/>
    <col min="9117" max="9117" width="12" style="3" hidden="1" customWidth="1"/>
    <col min="9118" max="9364" width="11.42578125" style="3" hidden="1" customWidth="1"/>
    <col min="9365" max="9365" width="11.28515625" style="3" hidden="1" customWidth="1"/>
    <col min="9366" max="9366" width="22.140625" style="3" hidden="1" customWidth="1"/>
    <col min="9367" max="9367" width="29" style="3" hidden="1" customWidth="1"/>
    <col min="9368" max="9368" width="27.5703125" style="3" hidden="1" customWidth="1"/>
    <col min="9369" max="9369" width="13.85546875" style="3" hidden="1" customWidth="1"/>
    <col min="9370" max="9370" width="12.28515625" style="3" hidden="1" customWidth="1"/>
    <col min="9371" max="9371" width="13.7109375" style="3" hidden="1" customWidth="1"/>
    <col min="9372" max="9372" width="11.85546875" style="3" hidden="1" customWidth="1"/>
    <col min="9373" max="9373" width="12" style="3" hidden="1" customWidth="1"/>
    <col min="9374" max="9620" width="11.42578125" style="3" hidden="1" customWidth="1"/>
    <col min="9621" max="9621" width="11.28515625" style="3" hidden="1" customWidth="1"/>
    <col min="9622" max="9622" width="22.140625" style="3" hidden="1" customWidth="1"/>
    <col min="9623" max="9623" width="29" style="3" hidden="1" customWidth="1"/>
    <col min="9624" max="9624" width="27.5703125" style="3" hidden="1" customWidth="1"/>
    <col min="9625" max="9625" width="13.85546875" style="3" hidden="1" customWidth="1"/>
    <col min="9626" max="9626" width="12.28515625" style="3" hidden="1" customWidth="1"/>
    <col min="9627" max="9627" width="13.7109375" style="3" hidden="1" customWidth="1"/>
    <col min="9628" max="9628" width="11.85546875" style="3" hidden="1" customWidth="1"/>
    <col min="9629" max="9629" width="12" style="3" hidden="1" customWidth="1"/>
    <col min="9630" max="9876" width="11.42578125" style="3" hidden="1" customWidth="1"/>
    <col min="9877" max="9877" width="11.28515625" style="3" hidden="1" customWidth="1"/>
    <col min="9878" max="9878" width="22.140625" style="3" hidden="1" customWidth="1"/>
    <col min="9879" max="9879" width="29" style="3" hidden="1" customWidth="1"/>
    <col min="9880" max="9880" width="27.5703125" style="3" hidden="1" customWidth="1"/>
    <col min="9881" max="9881" width="13.85546875" style="3" hidden="1" customWidth="1"/>
    <col min="9882" max="9882" width="12.28515625" style="3" hidden="1" customWidth="1"/>
    <col min="9883" max="9883" width="13.7109375" style="3" hidden="1" customWidth="1"/>
    <col min="9884" max="9884" width="11.85546875" style="3" hidden="1" customWidth="1"/>
    <col min="9885" max="9885" width="12" style="3" hidden="1" customWidth="1"/>
    <col min="9886" max="10132" width="11.42578125" style="3" hidden="1" customWidth="1"/>
    <col min="10133" max="10133" width="11.28515625" style="3" hidden="1" customWidth="1"/>
    <col min="10134" max="10134" width="22.140625" style="3" hidden="1" customWidth="1"/>
    <col min="10135" max="10135" width="29" style="3" hidden="1" customWidth="1"/>
    <col min="10136" max="10136" width="27.5703125" style="3" hidden="1" customWidth="1"/>
    <col min="10137" max="10137" width="13.85546875" style="3" hidden="1" customWidth="1"/>
    <col min="10138" max="10138" width="12.28515625" style="3" hidden="1" customWidth="1"/>
    <col min="10139" max="10139" width="13.7109375" style="3" hidden="1" customWidth="1"/>
    <col min="10140" max="10140" width="11.85546875" style="3" hidden="1" customWidth="1"/>
    <col min="10141" max="10141" width="12" style="3" hidden="1" customWidth="1"/>
    <col min="10142" max="10388" width="11.42578125" style="3" hidden="1" customWidth="1"/>
    <col min="10389" max="10389" width="11.28515625" style="3" hidden="1" customWidth="1"/>
    <col min="10390" max="10390" width="22.140625" style="3" hidden="1" customWidth="1"/>
    <col min="10391" max="10391" width="29" style="3" hidden="1" customWidth="1"/>
    <col min="10392" max="10392" width="27.5703125" style="3" hidden="1" customWidth="1"/>
    <col min="10393" max="10393" width="13.85546875" style="3" hidden="1" customWidth="1"/>
    <col min="10394" max="10394" width="12.28515625" style="3" hidden="1" customWidth="1"/>
    <col min="10395" max="10395" width="13.7109375" style="3" hidden="1" customWidth="1"/>
    <col min="10396" max="10396" width="11.85546875" style="3" hidden="1" customWidth="1"/>
    <col min="10397" max="10397" width="12" style="3" hidden="1" customWidth="1"/>
    <col min="10398" max="10644" width="11.42578125" style="3" hidden="1" customWidth="1"/>
    <col min="10645" max="10645" width="11.28515625" style="3" hidden="1" customWidth="1"/>
    <col min="10646" max="10646" width="22.140625" style="3" hidden="1" customWidth="1"/>
    <col min="10647" max="10647" width="29" style="3" hidden="1" customWidth="1"/>
    <col min="10648" max="10648" width="27.5703125" style="3" hidden="1" customWidth="1"/>
    <col min="10649" max="10649" width="13.85546875" style="3" hidden="1" customWidth="1"/>
    <col min="10650" max="10650" width="12.28515625" style="3" hidden="1" customWidth="1"/>
    <col min="10651" max="10651" width="13.7109375" style="3" hidden="1" customWidth="1"/>
    <col min="10652" max="10652" width="11.85546875" style="3" hidden="1" customWidth="1"/>
    <col min="10653" max="10653" width="12" style="3" hidden="1" customWidth="1"/>
    <col min="10654" max="10900" width="11.42578125" style="3" hidden="1" customWidth="1"/>
    <col min="10901" max="10901" width="11.28515625" style="3" hidden="1" customWidth="1"/>
    <col min="10902" max="10902" width="22.140625" style="3" hidden="1" customWidth="1"/>
    <col min="10903" max="10903" width="29" style="3" hidden="1" customWidth="1"/>
    <col min="10904" max="10904" width="27.5703125" style="3" hidden="1" customWidth="1"/>
    <col min="10905" max="10905" width="13.85546875" style="3" hidden="1" customWidth="1"/>
    <col min="10906" max="10906" width="12.28515625" style="3" hidden="1" customWidth="1"/>
    <col min="10907" max="10907" width="13.7109375" style="3" hidden="1" customWidth="1"/>
    <col min="10908" max="10908" width="11.85546875" style="3" hidden="1" customWidth="1"/>
    <col min="10909" max="10909" width="12" style="3" hidden="1" customWidth="1"/>
    <col min="10910" max="11156" width="11.42578125" style="3" hidden="1" customWidth="1"/>
    <col min="11157" max="11157" width="11.28515625" style="3" hidden="1" customWidth="1"/>
    <col min="11158" max="11158" width="22.140625" style="3" hidden="1" customWidth="1"/>
    <col min="11159" max="11159" width="29" style="3" hidden="1" customWidth="1"/>
    <col min="11160" max="11160" width="27.5703125" style="3" hidden="1" customWidth="1"/>
    <col min="11161" max="11161" width="13.85546875" style="3" hidden="1" customWidth="1"/>
    <col min="11162" max="11162" width="12.28515625" style="3" hidden="1" customWidth="1"/>
    <col min="11163" max="11163" width="13.7109375" style="3" hidden="1" customWidth="1"/>
    <col min="11164" max="11164" width="11.85546875" style="3" hidden="1" customWidth="1"/>
    <col min="11165" max="11165" width="12" style="3" hidden="1" customWidth="1"/>
    <col min="11166" max="11412" width="11.42578125" style="3" hidden="1" customWidth="1"/>
    <col min="11413" max="11413" width="11.28515625" style="3" hidden="1" customWidth="1"/>
    <col min="11414" max="11414" width="22.140625" style="3" hidden="1" customWidth="1"/>
    <col min="11415" max="11415" width="29" style="3" hidden="1" customWidth="1"/>
    <col min="11416" max="11416" width="27.5703125" style="3" hidden="1" customWidth="1"/>
    <col min="11417" max="11417" width="13.85546875" style="3" hidden="1" customWidth="1"/>
    <col min="11418" max="11418" width="12.28515625" style="3" hidden="1" customWidth="1"/>
    <col min="11419" max="11419" width="13.7109375" style="3" hidden="1" customWidth="1"/>
    <col min="11420" max="11420" width="11.85546875" style="3" hidden="1" customWidth="1"/>
    <col min="11421" max="11421" width="12" style="3" hidden="1" customWidth="1"/>
    <col min="11422" max="11668" width="11.42578125" style="3" hidden="1" customWidth="1"/>
    <col min="11669" max="11669" width="11.28515625" style="3" hidden="1" customWidth="1"/>
    <col min="11670" max="11670" width="22.140625" style="3" hidden="1" customWidth="1"/>
    <col min="11671" max="11671" width="29" style="3" hidden="1" customWidth="1"/>
    <col min="11672" max="11672" width="27.5703125" style="3" hidden="1" customWidth="1"/>
    <col min="11673" max="11673" width="13.85546875" style="3" hidden="1" customWidth="1"/>
    <col min="11674" max="11674" width="12.28515625" style="3" hidden="1" customWidth="1"/>
    <col min="11675" max="11675" width="13.7109375" style="3" hidden="1" customWidth="1"/>
    <col min="11676" max="11676" width="11.85546875" style="3" hidden="1" customWidth="1"/>
    <col min="11677" max="11677" width="12" style="3" hidden="1" customWidth="1"/>
    <col min="11678" max="11924" width="11.42578125" style="3" hidden="1" customWidth="1"/>
    <col min="11925" max="11925" width="11.28515625" style="3" hidden="1" customWidth="1"/>
    <col min="11926" max="11926" width="22.140625" style="3" hidden="1" customWidth="1"/>
    <col min="11927" max="11927" width="29" style="3" hidden="1" customWidth="1"/>
    <col min="11928" max="11928" width="27.5703125" style="3" hidden="1" customWidth="1"/>
    <col min="11929" max="11929" width="13.85546875" style="3" hidden="1" customWidth="1"/>
    <col min="11930" max="11930" width="12.28515625" style="3" hidden="1" customWidth="1"/>
    <col min="11931" max="11931" width="13.7109375" style="3" hidden="1" customWidth="1"/>
    <col min="11932" max="11932" width="11.85546875" style="3" hidden="1" customWidth="1"/>
    <col min="11933" max="11933" width="12" style="3" hidden="1" customWidth="1"/>
    <col min="11934" max="12180" width="11.42578125" style="3" hidden="1" customWidth="1"/>
    <col min="12181" max="12181" width="11.28515625" style="3" hidden="1" customWidth="1"/>
    <col min="12182" max="12182" width="22.140625" style="3" hidden="1" customWidth="1"/>
    <col min="12183" max="12183" width="29" style="3" hidden="1" customWidth="1"/>
    <col min="12184" max="12184" width="27.5703125" style="3" hidden="1" customWidth="1"/>
    <col min="12185" max="12185" width="13.85546875" style="3" hidden="1" customWidth="1"/>
    <col min="12186" max="12186" width="12.28515625" style="3" hidden="1" customWidth="1"/>
    <col min="12187" max="12187" width="13.7109375" style="3" hidden="1" customWidth="1"/>
    <col min="12188" max="12188" width="11.85546875" style="3" hidden="1" customWidth="1"/>
    <col min="12189" max="12189" width="12" style="3" hidden="1" customWidth="1"/>
    <col min="12190" max="12436" width="11.42578125" style="3" hidden="1" customWidth="1"/>
    <col min="12437" max="12437" width="11.28515625" style="3" hidden="1" customWidth="1"/>
    <col min="12438" max="12438" width="22.140625" style="3" hidden="1" customWidth="1"/>
    <col min="12439" max="12439" width="29" style="3" hidden="1" customWidth="1"/>
    <col min="12440" max="12440" width="27.5703125" style="3" hidden="1" customWidth="1"/>
    <col min="12441" max="12441" width="13.85546875" style="3" hidden="1" customWidth="1"/>
    <col min="12442" max="12442" width="12.28515625" style="3" hidden="1" customWidth="1"/>
    <col min="12443" max="12443" width="13.7109375" style="3" hidden="1" customWidth="1"/>
    <col min="12444" max="12444" width="11.85546875" style="3" hidden="1" customWidth="1"/>
    <col min="12445" max="12445" width="12" style="3" hidden="1" customWidth="1"/>
    <col min="12446" max="12692" width="11.42578125" style="3" hidden="1" customWidth="1"/>
    <col min="12693" max="12693" width="11.28515625" style="3" hidden="1" customWidth="1"/>
    <col min="12694" max="12694" width="22.140625" style="3" hidden="1" customWidth="1"/>
    <col min="12695" max="12695" width="29" style="3" hidden="1" customWidth="1"/>
    <col min="12696" max="12696" width="27.5703125" style="3" hidden="1" customWidth="1"/>
    <col min="12697" max="12697" width="13.85546875" style="3" hidden="1" customWidth="1"/>
    <col min="12698" max="12698" width="12.28515625" style="3" hidden="1" customWidth="1"/>
    <col min="12699" max="12699" width="13.7109375" style="3" hidden="1" customWidth="1"/>
    <col min="12700" max="12700" width="11.85546875" style="3" hidden="1" customWidth="1"/>
    <col min="12701" max="12701" width="12" style="3" hidden="1" customWidth="1"/>
    <col min="12702" max="12948" width="11.42578125" style="3" hidden="1" customWidth="1"/>
    <col min="12949" max="12949" width="11.28515625" style="3" hidden="1" customWidth="1"/>
    <col min="12950" max="12950" width="22.140625" style="3" hidden="1" customWidth="1"/>
    <col min="12951" max="12951" width="29" style="3" hidden="1" customWidth="1"/>
    <col min="12952" max="12952" width="27.5703125" style="3" hidden="1" customWidth="1"/>
    <col min="12953" max="12953" width="13.85546875" style="3" hidden="1" customWidth="1"/>
    <col min="12954" max="12954" width="12.28515625" style="3" hidden="1" customWidth="1"/>
    <col min="12955" max="12955" width="13.7109375" style="3" hidden="1" customWidth="1"/>
    <col min="12956" max="12956" width="11.85546875" style="3" hidden="1" customWidth="1"/>
    <col min="12957" max="12957" width="12" style="3" hidden="1" customWidth="1"/>
    <col min="12958" max="13204" width="11.42578125" style="3" hidden="1" customWidth="1"/>
    <col min="13205" max="13205" width="11.28515625" style="3" hidden="1" customWidth="1"/>
    <col min="13206" max="13206" width="22.140625" style="3" hidden="1" customWidth="1"/>
    <col min="13207" max="13207" width="29" style="3" hidden="1" customWidth="1"/>
    <col min="13208" max="13208" width="27.5703125" style="3" hidden="1" customWidth="1"/>
    <col min="13209" max="13209" width="13.85546875" style="3" hidden="1" customWidth="1"/>
    <col min="13210" max="13210" width="12.28515625" style="3" hidden="1" customWidth="1"/>
    <col min="13211" max="13211" width="13.7109375" style="3" hidden="1" customWidth="1"/>
    <col min="13212" max="13212" width="11.85546875" style="3" hidden="1" customWidth="1"/>
    <col min="13213" max="13213" width="12" style="3" hidden="1" customWidth="1"/>
    <col min="13214" max="13460" width="11.42578125" style="3" hidden="1" customWidth="1"/>
    <col min="13461" max="13461" width="11.28515625" style="3" hidden="1" customWidth="1"/>
    <col min="13462" max="13462" width="22.140625" style="3" hidden="1" customWidth="1"/>
    <col min="13463" max="13463" width="29" style="3" hidden="1" customWidth="1"/>
    <col min="13464" max="13464" width="27.5703125" style="3" hidden="1" customWidth="1"/>
    <col min="13465" max="13465" width="13.85546875" style="3" hidden="1" customWidth="1"/>
    <col min="13466" max="13466" width="12.28515625" style="3" hidden="1" customWidth="1"/>
    <col min="13467" max="13467" width="13.7109375" style="3" hidden="1" customWidth="1"/>
    <col min="13468" max="13468" width="11.85546875" style="3" hidden="1" customWidth="1"/>
    <col min="13469" max="13469" width="12" style="3" hidden="1" customWidth="1"/>
    <col min="13470" max="13716" width="11.42578125" style="3" hidden="1" customWidth="1"/>
    <col min="13717" max="13717" width="11.28515625" style="3" hidden="1" customWidth="1"/>
    <col min="13718" max="13718" width="22.140625" style="3" hidden="1" customWidth="1"/>
    <col min="13719" max="13719" width="29" style="3" hidden="1" customWidth="1"/>
    <col min="13720" max="13720" width="27.5703125" style="3" hidden="1" customWidth="1"/>
    <col min="13721" max="13721" width="13.85546875" style="3" hidden="1" customWidth="1"/>
    <col min="13722" max="13722" width="12.28515625" style="3" hidden="1" customWidth="1"/>
    <col min="13723" max="13723" width="13.7109375" style="3" hidden="1" customWidth="1"/>
    <col min="13724" max="13724" width="11.85546875" style="3" hidden="1" customWidth="1"/>
    <col min="13725" max="13725" width="12" style="3" hidden="1" customWidth="1"/>
    <col min="13726" max="13972" width="11.42578125" style="3" hidden="1" customWidth="1"/>
    <col min="13973" max="13973" width="11.28515625" style="3" hidden="1" customWidth="1"/>
    <col min="13974" max="13974" width="22.140625" style="3" hidden="1" customWidth="1"/>
    <col min="13975" max="13975" width="29" style="3" hidden="1" customWidth="1"/>
    <col min="13976" max="13976" width="27.5703125" style="3" hidden="1" customWidth="1"/>
    <col min="13977" max="13977" width="13.85546875" style="3" hidden="1" customWidth="1"/>
    <col min="13978" max="13978" width="12.28515625" style="3" hidden="1" customWidth="1"/>
    <col min="13979" max="13979" width="13.7109375" style="3" hidden="1" customWidth="1"/>
    <col min="13980" max="13980" width="11.85546875" style="3" hidden="1" customWidth="1"/>
    <col min="13981" max="13981" width="12" style="3" hidden="1" customWidth="1"/>
    <col min="13982" max="14228" width="11.42578125" style="3" hidden="1" customWidth="1"/>
    <col min="14229" max="14229" width="11.28515625" style="3" hidden="1" customWidth="1"/>
    <col min="14230" max="14230" width="22.140625" style="3" hidden="1" customWidth="1"/>
    <col min="14231" max="14231" width="29" style="3" hidden="1" customWidth="1"/>
    <col min="14232" max="14232" width="27.5703125" style="3" hidden="1" customWidth="1"/>
    <col min="14233" max="14233" width="13.85546875" style="3" hidden="1" customWidth="1"/>
    <col min="14234" max="14234" width="12.28515625" style="3" hidden="1" customWidth="1"/>
    <col min="14235" max="14235" width="13.7109375" style="3" hidden="1" customWidth="1"/>
    <col min="14236" max="14236" width="11.85546875" style="3" hidden="1" customWidth="1"/>
    <col min="14237" max="14237" width="12" style="3" hidden="1" customWidth="1"/>
    <col min="14238" max="14484" width="11.42578125" style="3" hidden="1" customWidth="1"/>
    <col min="14485" max="14485" width="11.28515625" style="3" hidden="1" customWidth="1"/>
    <col min="14486" max="14486" width="22.140625" style="3" hidden="1" customWidth="1"/>
    <col min="14487" max="14487" width="29" style="3" hidden="1" customWidth="1"/>
    <col min="14488" max="14488" width="27.5703125" style="3" hidden="1" customWidth="1"/>
    <col min="14489" max="14489" width="13.85546875" style="3" hidden="1" customWidth="1"/>
    <col min="14490" max="14490" width="12.28515625" style="3" hidden="1" customWidth="1"/>
    <col min="14491" max="14491" width="13.7109375" style="3" hidden="1" customWidth="1"/>
    <col min="14492" max="14492" width="11.85546875" style="3" hidden="1" customWidth="1"/>
    <col min="14493" max="14493" width="12" style="3" hidden="1" customWidth="1"/>
    <col min="14494" max="14740" width="11.42578125" style="3" hidden="1" customWidth="1"/>
    <col min="14741" max="14741" width="11.28515625" style="3" hidden="1" customWidth="1"/>
    <col min="14742" max="14742" width="22.140625" style="3" hidden="1" customWidth="1"/>
    <col min="14743" max="14743" width="29" style="3" hidden="1" customWidth="1"/>
    <col min="14744" max="14744" width="27.5703125" style="3" hidden="1" customWidth="1"/>
    <col min="14745" max="14745" width="13.85546875" style="3" hidden="1" customWidth="1"/>
    <col min="14746" max="14746" width="12.28515625" style="3" hidden="1" customWidth="1"/>
    <col min="14747" max="14747" width="13.7109375" style="3" hidden="1" customWidth="1"/>
    <col min="14748" max="14748" width="11.85546875" style="3" hidden="1" customWidth="1"/>
    <col min="14749" max="14749" width="12" style="3" hidden="1" customWidth="1"/>
    <col min="14750" max="14996" width="11.42578125" style="3" hidden="1" customWidth="1"/>
    <col min="14997" max="14997" width="11.28515625" style="3" hidden="1" customWidth="1"/>
    <col min="14998" max="14998" width="22.140625" style="3" hidden="1" customWidth="1"/>
    <col min="14999" max="14999" width="29" style="3" hidden="1" customWidth="1"/>
    <col min="15000" max="15000" width="27.5703125" style="3" hidden="1" customWidth="1"/>
    <col min="15001" max="15001" width="13.85546875" style="3" hidden="1" customWidth="1"/>
    <col min="15002" max="15002" width="12.28515625" style="3" hidden="1" customWidth="1"/>
    <col min="15003" max="15003" width="13.7109375" style="3" hidden="1" customWidth="1"/>
    <col min="15004" max="15004" width="11.85546875" style="3" hidden="1" customWidth="1"/>
    <col min="15005" max="15005" width="12" style="3" hidden="1" customWidth="1"/>
    <col min="15006" max="15252" width="11.42578125" style="3" hidden="1" customWidth="1"/>
    <col min="15253" max="15253" width="11.28515625" style="3" hidden="1" customWidth="1"/>
    <col min="15254" max="15254" width="22.140625" style="3" hidden="1" customWidth="1"/>
    <col min="15255" max="15255" width="29" style="3" hidden="1" customWidth="1"/>
    <col min="15256" max="15256" width="27.5703125" style="3" hidden="1" customWidth="1"/>
    <col min="15257" max="15257" width="13.85546875" style="3" hidden="1" customWidth="1"/>
    <col min="15258" max="15258" width="12.28515625" style="3" hidden="1" customWidth="1"/>
    <col min="15259" max="15259" width="13.7109375" style="3" hidden="1" customWidth="1"/>
    <col min="15260" max="15260" width="11.85546875" style="3" hidden="1" customWidth="1"/>
    <col min="15261" max="15261" width="12" style="3" hidden="1" customWidth="1"/>
    <col min="15262" max="15508" width="11.42578125" style="3" hidden="1" customWidth="1"/>
    <col min="15509" max="15509" width="11.28515625" style="3" hidden="1" customWidth="1"/>
    <col min="15510" max="15510" width="22.140625" style="3" hidden="1" customWidth="1"/>
    <col min="15511" max="15511" width="29" style="3" hidden="1" customWidth="1"/>
    <col min="15512" max="15512" width="27.5703125" style="3" hidden="1" customWidth="1"/>
    <col min="15513" max="15513" width="13.85546875" style="3" hidden="1" customWidth="1"/>
    <col min="15514" max="15514" width="12.28515625" style="3" hidden="1" customWidth="1"/>
    <col min="15515" max="15515" width="13.7109375" style="3" hidden="1" customWidth="1"/>
    <col min="15516" max="15516" width="11.85546875" style="3" hidden="1" customWidth="1"/>
    <col min="15517" max="15517" width="12" style="3" hidden="1" customWidth="1"/>
    <col min="15518" max="15764" width="11.42578125" style="3" hidden="1" customWidth="1"/>
    <col min="15765" max="15765" width="11.28515625" style="3" hidden="1" customWidth="1"/>
    <col min="15766" max="15766" width="22.140625" style="3" hidden="1" customWidth="1"/>
    <col min="15767" max="15767" width="29" style="3" hidden="1" customWidth="1"/>
    <col min="15768" max="15768" width="27.5703125" style="3" hidden="1" customWidth="1"/>
    <col min="15769" max="15769" width="13.85546875" style="3" hidden="1" customWidth="1"/>
    <col min="15770" max="15770" width="12.28515625" style="3" hidden="1" customWidth="1"/>
    <col min="15771" max="15771" width="13.7109375" style="3" hidden="1" customWidth="1"/>
    <col min="15772" max="15772" width="11.85546875" style="3" hidden="1" customWidth="1"/>
    <col min="15773" max="15773" width="12" style="3" hidden="1" customWidth="1"/>
    <col min="15774" max="16020" width="11.42578125" style="3" hidden="1" customWidth="1"/>
    <col min="16021" max="16021" width="11.28515625" style="3" hidden="1" customWidth="1"/>
    <col min="16022" max="16022" width="22.140625" style="3" hidden="1" customWidth="1"/>
    <col min="16023" max="16023" width="29" style="3" hidden="1" customWidth="1"/>
    <col min="16024" max="16024" width="27.5703125" style="3" hidden="1" customWidth="1"/>
    <col min="16025" max="16025" width="13.85546875" style="3" hidden="1" customWidth="1"/>
    <col min="16026" max="16026" width="12.28515625" style="3" hidden="1" customWidth="1"/>
    <col min="16027" max="16027" width="13.7109375" style="3" hidden="1" customWidth="1"/>
    <col min="16028" max="16028" width="11.85546875" style="3" hidden="1" customWidth="1"/>
    <col min="16029" max="16031" width="12" style="3" hidden="1" customWidth="1"/>
    <col min="16032" max="16032" width="22.140625" style="3" hidden="1" customWidth="1"/>
    <col min="16033" max="16033" width="29" style="3" hidden="1" customWidth="1"/>
    <col min="16034" max="16034" width="27.5703125" style="3" hidden="1" customWidth="1"/>
    <col min="16035" max="16035" width="13.85546875" style="3" hidden="1" customWidth="1"/>
    <col min="16036" max="16036" width="12.28515625" style="3" hidden="1" customWidth="1"/>
    <col min="16037" max="16037" width="13.7109375" style="3" hidden="1" customWidth="1"/>
    <col min="16038" max="16038" width="11.85546875" style="3" hidden="1" customWidth="1"/>
    <col min="16039" max="16041" width="12" style="3" hidden="1" customWidth="1"/>
    <col min="16042" max="16042" width="11.5703125" style="3" hidden="1" customWidth="1"/>
    <col min="16043" max="16384" width="11.5703125" style="3" hidden="1"/>
  </cols>
  <sheetData>
    <row r="1" spans="1:20" ht="21.75" customHeight="1" x14ac:dyDescent="0.2">
      <c r="A1" s="4"/>
      <c r="B1" s="4"/>
      <c r="C1" s="4"/>
      <c r="D1" s="4"/>
      <c r="E1" s="121" t="s">
        <v>94</v>
      </c>
      <c r="F1" s="121"/>
      <c r="G1" s="121"/>
      <c r="H1" s="122"/>
      <c r="I1" s="126" t="s">
        <v>0</v>
      </c>
      <c r="J1" s="126"/>
      <c r="K1" s="126"/>
      <c r="L1" s="103" t="s">
        <v>97</v>
      </c>
      <c r="M1" s="117"/>
      <c r="N1" s="117"/>
      <c r="O1" s="117"/>
      <c r="P1" s="117"/>
      <c r="Q1" s="104"/>
      <c r="R1" s="2"/>
      <c r="S1" s="2"/>
      <c r="T1" s="2"/>
    </row>
    <row r="2" spans="1:20" ht="40.15" customHeight="1" x14ac:dyDescent="0.2">
      <c r="A2" s="6"/>
      <c r="B2" s="6"/>
      <c r="C2" s="6"/>
      <c r="D2" s="6"/>
      <c r="E2" s="123" t="s">
        <v>28</v>
      </c>
      <c r="F2" s="123"/>
      <c r="G2" s="123"/>
      <c r="H2" s="124"/>
      <c r="I2" s="125" t="s">
        <v>2</v>
      </c>
      <c r="J2" s="125"/>
      <c r="K2" s="125"/>
      <c r="L2" s="103" t="s">
        <v>98</v>
      </c>
      <c r="M2" s="117"/>
      <c r="N2" s="117"/>
      <c r="O2" s="117"/>
      <c r="P2" s="117"/>
      <c r="Q2" s="104"/>
      <c r="R2" s="2"/>
      <c r="S2" s="2"/>
      <c r="T2" s="2"/>
    </row>
    <row r="3" spans="1:20" ht="14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spans="1:20" s="80" customFormat="1" ht="20.45" customHeight="1" x14ac:dyDescent="0.2">
      <c r="A4" s="91" t="s">
        <v>77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20" s="80" customFormat="1" ht="22.15" customHeight="1" x14ac:dyDescent="0.2">
      <c r="A5" s="92" t="s">
        <v>3</v>
      </c>
      <c r="B5" s="89" t="s">
        <v>83</v>
      </c>
      <c r="C5" s="89" t="s">
        <v>87</v>
      </c>
      <c r="D5" s="89" t="s">
        <v>29</v>
      </c>
      <c r="E5" s="89" t="s">
        <v>63</v>
      </c>
      <c r="F5" s="89" t="s">
        <v>64</v>
      </c>
      <c r="G5" s="89" t="s">
        <v>76</v>
      </c>
      <c r="H5" s="89" t="s">
        <v>30</v>
      </c>
      <c r="I5" s="115" t="s">
        <v>31</v>
      </c>
      <c r="J5" s="115"/>
      <c r="K5" s="115"/>
      <c r="L5" s="115"/>
      <c r="M5" s="115"/>
      <c r="N5" s="97" t="s">
        <v>32</v>
      </c>
      <c r="O5" s="114"/>
      <c r="P5" s="120" t="s">
        <v>17</v>
      </c>
      <c r="Q5" s="89" t="s">
        <v>33</v>
      </c>
      <c r="R5" s="115" t="s">
        <v>19</v>
      </c>
      <c r="S5" s="89" t="s">
        <v>20</v>
      </c>
    </row>
    <row r="6" spans="1:20" s="83" customFormat="1" ht="48.75" customHeight="1" x14ac:dyDescent="0.25">
      <c r="A6" s="93"/>
      <c r="B6" s="90"/>
      <c r="C6" s="90"/>
      <c r="D6" s="90"/>
      <c r="E6" s="90"/>
      <c r="F6" s="90"/>
      <c r="G6" s="90"/>
      <c r="H6" s="90"/>
      <c r="I6" s="82" t="s">
        <v>34</v>
      </c>
      <c r="J6" s="82" t="s">
        <v>35</v>
      </c>
      <c r="K6" s="82" t="s">
        <v>36</v>
      </c>
      <c r="L6" s="82" t="s">
        <v>37</v>
      </c>
      <c r="M6" s="82" t="s">
        <v>38</v>
      </c>
      <c r="N6" s="82" t="s">
        <v>26</v>
      </c>
      <c r="O6" s="82" t="s">
        <v>27</v>
      </c>
      <c r="P6" s="120"/>
      <c r="Q6" s="90"/>
      <c r="R6" s="115"/>
      <c r="S6" s="90"/>
    </row>
    <row r="7" spans="1:20" s="9" customFormat="1" ht="36" x14ac:dyDescent="0.2">
      <c r="A7" s="30">
        <v>1</v>
      </c>
      <c r="B7" s="47" t="s">
        <v>102</v>
      </c>
      <c r="C7" s="8" t="str">
        <f t="shared" ref="C7:C38" si="0">IF(B7=0,"",VLOOKUP(B7,BASE,2,0))</f>
        <v>ADQUISICION DE MATERIAL PARA TECHADO DE JARDIN DE NIÑOS COLOBRI, EN LA LOCALIDAD DE COACALCO</v>
      </c>
      <c r="D7" s="48">
        <v>197363.18</v>
      </c>
      <c r="E7" s="42" t="s">
        <v>69</v>
      </c>
      <c r="F7" s="42" t="s">
        <v>74</v>
      </c>
      <c r="G7" s="49" t="s">
        <v>120</v>
      </c>
      <c r="H7" s="49">
        <v>43725</v>
      </c>
      <c r="I7" s="59"/>
      <c r="J7" s="48">
        <v>197363.18</v>
      </c>
      <c r="K7" s="59"/>
      <c r="L7" s="59"/>
      <c r="M7" s="76">
        <f>SUM(I7:L7)</f>
        <v>197363.18</v>
      </c>
      <c r="N7" s="49">
        <v>43740</v>
      </c>
      <c r="O7" s="49">
        <v>43784</v>
      </c>
      <c r="P7" s="50" t="s">
        <v>48</v>
      </c>
      <c r="Q7" s="49"/>
      <c r="R7" s="51" t="s">
        <v>49</v>
      </c>
      <c r="S7" s="52"/>
    </row>
    <row r="8" spans="1:20" s="9" customFormat="1" ht="36" x14ac:dyDescent="0.2">
      <c r="A8" s="31">
        <v>2</v>
      </c>
      <c r="B8" s="47" t="s">
        <v>104</v>
      </c>
      <c r="C8" s="11" t="str">
        <f t="shared" si="0"/>
        <v>ADQUISICION DE TRACTOR AGRICOLA TRACCION SENCILLA Y ARADO DE BARBECHO DE 3 DISCOS</v>
      </c>
      <c r="D8" s="38">
        <v>502567.67</v>
      </c>
      <c r="E8" s="34" t="s">
        <v>69</v>
      </c>
      <c r="F8" s="34" t="s">
        <v>72</v>
      </c>
      <c r="G8" s="45" t="s">
        <v>120</v>
      </c>
      <c r="H8" s="45">
        <v>43605</v>
      </c>
      <c r="I8" s="58"/>
      <c r="J8" s="58"/>
      <c r="K8" s="58"/>
      <c r="L8" s="38">
        <v>502567.67</v>
      </c>
      <c r="M8" s="60">
        <f t="shared" ref="M8:M71" si="1">SUM(I8:L8)</f>
        <v>502567.67</v>
      </c>
      <c r="N8" s="45" t="s">
        <v>125</v>
      </c>
      <c r="O8" s="45">
        <v>43666</v>
      </c>
      <c r="P8" s="47" t="s">
        <v>60</v>
      </c>
      <c r="Q8" s="45"/>
      <c r="R8" s="47" t="s">
        <v>49</v>
      </c>
      <c r="S8" s="40"/>
    </row>
    <row r="9" spans="1:20" s="9" customFormat="1" ht="36" x14ac:dyDescent="0.2">
      <c r="A9" s="31">
        <v>3</v>
      </c>
      <c r="B9" s="47" t="s">
        <v>113</v>
      </c>
      <c r="C9" s="11" t="str">
        <f t="shared" si="0"/>
        <v>PAGO DE ALUMBRADO PUBLICO ANTE COMISION FEDERAL DE ELECTRICIDAD</v>
      </c>
      <c r="D9" s="38">
        <v>277567</v>
      </c>
      <c r="E9" s="34" t="s">
        <v>69</v>
      </c>
      <c r="F9" s="34" t="s">
        <v>74</v>
      </c>
      <c r="G9" s="45" t="s">
        <v>120</v>
      </c>
      <c r="H9" s="45">
        <v>43472</v>
      </c>
      <c r="I9" s="58"/>
      <c r="J9" s="58"/>
      <c r="K9" s="58"/>
      <c r="L9" s="38">
        <v>277567</v>
      </c>
      <c r="M9" s="60">
        <f t="shared" si="1"/>
        <v>277567</v>
      </c>
      <c r="N9" s="45">
        <v>43479</v>
      </c>
      <c r="O9" s="45">
        <v>43830</v>
      </c>
      <c r="P9" s="47" t="s">
        <v>60</v>
      </c>
      <c r="Q9" s="45"/>
      <c r="R9" s="47"/>
      <c r="S9" s="40" t="s">
        <v>124</v>
      </c>
    </row>
    <row r="10" spans="1:20" s="9" customFormat="1" ht="36" x14ac:dyDescent="0.2">
      <c r="A10" s="31">
        <v>4</v>
      </c>
      <c r="B10" s="47" t="s">
        <v>117</v>
      </c>
      <c r="C10" s="11" t="str">
        <f t="shared" si="0"/>
        <v>ADQUISICION DE MATERIAL PARA LA REHABILITACION DE LOCAL DE USOS MULTIPLES</v>
      </c>
      <c r="D10" s="38">
        <v>47278.53</v>
      </c>
      <c r="E10" s="34" t="s">
        <v>69</v>
      </c>
      <c r="F10" s="34" t="s">
        <v>74</v>
      </c>
      <c r="G10" s="45" t="s">
        <v>120</v>
      </c>
      <c r="H10" s="45">
        <v>43558</v>
      </c>
      <c r="I10" s="58"/>
      <c r="J10" s="38">
        <v>47278.53</v>
      </c>
      <c r="K10" s="58"/>
      <c r="L10" s="58"/>
      <c r="M10" s="60">
        <f t="shared" si="1"/>
        <v>47278.53</v>
      </c>
      <c r="N10" s="45">
        <v>43572</v>
      </c>
      <c r="O10" s="45">
        <v>43609</v>
      </c>
      <c r="P10" s="47" t="s">
        <v>48</v>
      </c>
      <c r="Q10" s="45"/>
      <c r="R10" s="47" t="s">
        <v>49</v>
      </c>
      <c r="S10" s="40"/>
    </row>
    <row r="11" spans="1:20" s="9" customFormat="1" x14ac:dyDescent="0.2">
      <c r="A11" s="31">
        <v>5</v>
      </c>
      <c r="C11" s="11"/>
      <c r="D11" s="38"/>
      <c r="E11" s="34"/>
      <c r="F11" s="34"/>
      <c r="G11" s="45"/>
      <c r="H11" s="45"/>
      <c r="I11" s="58"/>
      <c r="J11" s="58"/>
      <c r="K11" s="58"/>
      <c r="L11" s="58"/>
      <c r="M11" s="60">
        <f>SUM(I11:L11)</f>
        <v>0</v>
      </c>
      <c r="N11" s="45"/>
      <c r="O11" s="45"/>
      <c r="P11" s="47"/>
      <c r="Q11" s="45"/>
      <c r="R11" s="47"/>
      <c r="S11" s="40"/>
    </row>
    <row r="12" spans="1:20" s="9" customFormat="1" ht="15" customHeight="1" x14ac:dyDescent="0.2">
      <c r="A12" s="31">
        <v>6</v>
      </c>
      <c r="B12" s="47"/>
      <c r="C12" s="11" t="str">
        <f t="shared" si="0"/>
        <v/>
      </c>
      <c r="D12" s="38"/>
      <c r="E12" s="34"/>
      <c r="F12" s="34"/>
      <c r="G12" s="45"/>
      <c r="H12" s="45"/>
      <c r="I12" s="58"/>
      <c r="J12" s="58"/>
      <c r="K12" s="58"/>
      <c r="L12" s="58"/>
      <c r="M12" s="60">
        <f t="shared" si="1"/>
        <v>0</v>
      </c>
      <c r="N12" s="45"/>
      <c r="O12" s="45"/>
      <c r="P12" s="47"/>
      <c r="Q12" s="45"/>
      <c r="R12" s="47"/>
      <c r="S12" s="40"/>
    </row>
    <row r="13" spans="1:20" s="9" customFormat="1" ht="15" customHeight="1" x14ac:dyDescent="0.2">
      <c r="A13" s="31">
        <v>7</v>
      </c>
      <c r="B13" s="47"/>
      <c r="C13" s="11" t="str">
        <f t="shared" si="0"/>
        <v/>
      </c>
      <c r="D13" s="38"/>
      <c r="E13" s="34"/>
      <c r="F13" s="34"/>
      <c r="G13" s="45"/>
      <c r="H13" s="45"/>
      <c r="I13" s="58"/>
      <c r="J13" s="58"/>
      <c r="K13" s="58"/>
      <c r="L13" s="58"/>
      <c r="M13" s="60">
        <f t="shared" si="1"/>
        <v>0</v>
      </c>
      <c r="N13" s="45"/>
      <c r="O13" s="45"/>
      <c r="P13" s="47"/>
      <c r="Q13" s="45"/>
      <c r="R13" s="47"/>
      <c r="S13" s="40"/>
    </row>
    <row r="14" spans="1:20" s="9" customFormat="1" ht="15" customHeight="1" x14ac:dyDescent="0.2">
      <c r="A14" s="31">
        <v>8</v>
      </c>
      <c r="B14" s="47"/>
      <c r="C14" s="11" t="str">
        <f t="shared" si="0"/>
        <v/>
      </c>
      <c r="D14" s="38"/>
      <c r="E14" s="34"/>
      <c r="F14" s="34"/>
      <c r="G14" s="45"/>
      <c r="H14" s="45"/>
      <c r="I14" s="58"/>
      <c r="J14" s="58"/>
      <c r="K14" s="58"/>
      <c r="L14" s="58"/>
      <c r="M14" s="60">
        <f t="shared" si="1"/>
        <v>0</v>
      </c>
      <c r="N14" s="45"/>
      <c r="O14" s="45"/>
      <c r="P14" s="47"/>
      <c r="Q14" s="45"/>
      <c r="R14" s="47"/>
      <c r="S14" s="40"/>
    </row>
    <row r="15" spans="1:20" s="9" customFormat="1" ht="15" customHeight="1" x14ac:dyDescent="0.2">
      <c r="A15" s="31">
        <v>9</v>
      </c>
      <c r="B15" s="47"/>
      <c r="C15" s="11" t="str">
        <f t="shared" si="0"/>
        <v/>
      </c>
      <c r="D15" s="38"/>
      <c r="E15" s="34"/>
      <c r="F15" s="34"/>
      <c r="G15" s="45"/>
      <c r="H15" s="45"/>
      <c r="I15" s="58"/>
      <c r="J15" s="58"/>
      <c r="K15" s="58"/>
      <c r="L15" s="58"/>
      <c r="M15" s="60">
        <f t="shared" si="1"/>
        <v>0</v>
      </c>
      <c r="N15" s="45"/>
      <c r="O15" s="45"/>
      <c r="P15" s="47"/>
      <c r="Q15" s="45"/>
      <c r="R15" s="47"/>
      <c r="S15" s="40"/>
    </row>
    <row r="16" spans="1:20" s="9" customFormat="1" ht="15" customHeight="1" x14ac:dyDescent="0.2">
      <c r="A16" s="31">
        <v>10</v>
      </c>
      <c r="B16" s="47"/>
      <c r="C16" s="11" t="str">
        <f t="shared" si="0"/>
        <v/>
      </c>
      <c r="D16" s="38"/>
      <c r="E16" s="34"/>
      <c r="F16" s="34"/>
      <c r="G16" s="45"/>
      <c r="H16" s="45"/>
      <c r="I16" s="58"/>
      <c r="J16" s="58"/>
      <c r="K16" s="58"/>
      <c r="L16" s="58"/>
      <c r="M16" s="60">
        <f t="shared" si="1"/>
        <v>0</v>
      </c>
      <c r="N16" s="45"/>
      <c r="O16" s="45"/>
      <c r="P16" s="47"/>
      <c r="Q16" s="45"/>
      <c r="R16" s="47"/>
      <c r="S16" s="40"/>
    </row>
    <row r="17" spans="1:19" s="9" customFormat="1" ht="15" customHeight="1" x14ac:dyDescent="0.2">
      <c r="A17" s="31">
        <v>11</v>
      </c>
      <c r="B17" s="47"/>
      <c r="C17" s="11" t="str">
        <f t="shared" si="0"/>
        <v/>
      </c>
      <c r="D17" s="38"/>
      <c r="E17" s="34"/>
      <c r="F17" s="34"/>
      <c r="G17" s="45"/>
      <c r="H17" s="45"/>
      <c r="I17" s="58"/>
      <c r="J17" s="58"/>
      <c r="K17" s="58"/>
      <c r="L17" s="58"/>
      <c r="M17" s="60">
        <f t="shared" si="1"/>
        <v>0</v>
      </c>
      <c r="N17" s="45"/>
      <c r="O17" s="45"/>
      <c r="P17" s="47"/>
      <c r="Q17" s="45"/>
      <c r="R17" s="47"/>
      <c r="S17" s="40"/>
    </row>
    <row r="18" spans="1:19" s="9" customFormat="1" ht="15" customHeight="1" x14ac:dyDescent="0.2">
      <c r="A18" s="31">
        <v>12</v>
      </c>
      <c r="B18" s="47"/>
      <c r="C18" s="11" t="str">
        <f t="shared" si="0"/>
        <v/>
      </c>
      <c r="D18" s="38"/>
      <c r="E18" s="34"/>
      <c r="F18" s="34"/>
      <c r="G18" s="45"/>
      <c r="H18" s="45"/>
      <c r="I18" s="58"/>
      <c r="J18" s="58"/>
      <c r="K18" s="58"/>
      <c r="L18" s="58"/>
      <c r="M18" s="60">
        <f t="shared" si="1"/>
        <v>0</v>
      </c>
      <c r="N18" s="45"/>
      <c r="O18" s="45"/>
      <c r="P18" s="47"/>
      <c r="Q18" s="45"/>
      <c r="R18" s="47"/>
      <c r="S18" s="40"/>
    </row>
    <row r="19" spans="1:19" s="9" customFormat="1" ht="15" customHeight="1" x14ac:dyDescent="0.2">
      <c r="A19" s="31">
        <v>13</v>
      </c>
      <c r="B19" s="47"/>
      <c r="C19" s="11" t="str">
        <f t="shared" si="0"/>
        <v/>
      </c>
      <c r="D19" s="38"/>
      <c r="E19" s="34"/>
      <c r="F19" s="34"/>
      <c r="G19" s="45"/>
      <c r="H19" s="45"/>
      <c r="I19" s="58"/>
      <c r="J19" s="58"/>
      <c r="K19" s="58"/>
      <c r="L19" s="58"/>
      <c r="M19" s="60">
        <f t="shared" si="1"/>
        <v>0</v>
      </c>
      <c r="N19" s="45"/>
      <c r="O19" s="45"/>
      <c r="P19" s="47"/>
      <c r="Q19" s="45"/>
      <c r="R19" s="47"/>
      <c r="S19" s="40"/>
    </row>
    <row r="20" spans="1:19" s="9" customFormat="1" ht="15" customHeight="1" x14ac:dyDescent="0.2">
      <c r="A20" s="31">
        <v>14</v>
      </c>
      <c r="B20" s="47"/>
      <c r="C20" s="11" t="str">
        <f t="shared" si="0"/>
        <v/>
      </c>
      <c r="D20" s="38"/>
      <c r="E20" s="34"/>
      <c r="F20" s="34"/>
      <c r="G20" s="45"/>
      <c r="H20" s="45"/>
      <c r="I20" s="58"/>
      <c r="J20" s="58"/>
      <c r="K20" s="58"/>
      <c r="L20" s="58"/>
      <c r="M20" s="60">
        <f t="shared" si="1"/>
        <v>0</v>
      </c>
      <c r="N20" s="45"/>
      <c r="O20" s="45"/>
      <c r="P20" s="47"/>
      <c r="Q20" s="45"/>
      <c r="R20" s="47"/>
      <c r="S20" s="40"/>
    </row>
    <row r="21" spans="1:19" s="9" customFormat="1" ht="15" customHeight="1" x14ac:dyDescent="0.2">
      <c r="A21" s="31">
        <v>15</v>
      </c>
      <c r="B21" s="47"/>
      <c r="C21" s="11" t="str">
        <f t="shared" si="0"/>
        <v/>
      </c>
      <c r="D21" s="38"/>
      <c r="E21" s="34"/>
      <c r="F21" s="34"/>
      <c r="G21" s="45"/>
      <c r="H21" s="45"/>
      <c r="I21" s="58"/>
      <c r="J21" s="58"/>
      <c r="K21" s="58"/>
      <c r="L21" s="58"/>
      <c r="M21" s="60">
        <f t="shared" si="1"/>
        <v>0</v>
      </c>
      <c r="N21" s="45"/>
      <c r="O21" s="45"/>
      <c r="P21" s="47"/>
      <c r="Q21" s="45"/>
      <c r="R21" s="47"/>
      <c r="S21" s="40"/>
    </row>
    <row r="22" spans="1:19" s="9" customFormat="1" ht="15" customHeight="1" x14ac:dyDescent="0.2">
      <c r="A22" s="31">
        <v>16</v>
      </c>
      <c r="B22" s="47"/>
      <c r="C22" s="11" t="str">
        <f t="shared" si="0"/>
        <v/>
      </c>
      <c r="D22" s="38"/>
      <c r="E22" s="34"/>
      <c r="F22" s="34"/>
      <c r="G22" s="45"/>
      <c r="H22" s="45"/>
      <c r="I22" s="58"/>
      <c r="J22" s="58"/>
      <c r="K22" s="58"/>
      <c r="L22" s="58"/>
      <c r="M22" s="60">
        <f t="shared" si="1"/>
        <v>0</v>
      </c>
      <c r="N22" s="45"/>
      <c r="O22" s="45"/>
      <c r="P22" s="47"/>
      <c r="Q22" s="45"/>
      <c r="R22" s="47"/>
      <c r="S22" s="40"/>
    </row>
    <row r="23" spans="1:19" s="9" customFormat="1" ht="15" customHeight="1" x14ac:dyDescent="0.2">
      <c r="A23" s="31">
        <v>17</v>
      </c>
      <c r="B23" s="47"/>
      <c r="C23" s="11" t="str">
        <f t="shared" si="0"/>
        <v/>
      </c>
      <c r="D23" s="38"/>
      <c r="E23" s="34"/>
      <c r="F23" s="34"/>
      <c r="G23" s="45"/>
      <c r="H23" s="45"/>
      <c r="I23" s="58"/>
      <c r="J23" s="58"/>
      <c r="K23" s="58"/>
      <c r="L23" s="58"/>
      <c r="M23" s="60">
        <f t="shared" si="1"/>
        <v>0</v>
      </c>
      <c r="N23" s="45"/>
      <c r="O23" s="45"/>
      <c r="P23" s="47"/>
      <c r="Q23" s="45"/>
      <c r="R23" s="47"/>
      <c r="S23" s="40"/>
    </row>
    <row r="24" spans="1:19" s="9" customFormat="1" ht="15" customHeight="1" x14ac:dyDescent="0.2">
      <c r="A24" s="31">
        <v>18</v>
      </c>
      <c r="B24" s="47"/>
      <c r="C24" s="11" t="str">
        <f t="shared" si="0"/>
        <v/>
      </c>
      <c r="D24" s="38"/>
      <c r="E24" s="34"/>
      <c r="F24" s="34"/>
      <c r="G24" s="45"/>
      <c r="H24" s="45"/>
      <c r="I24" s="58"/>
      <c r="J24" s="58"/>
      <c r="K24" s="58"/>
      <c r="L24" s="58"/>
      <c r="M24" s="60">
        <f t="shared" si="1"/>
        <v>0</v>
      </c>
      <c r="N24" s="45"/>
      <c r="O24" s="45"/>
      <c r="P24" s="47"/>
      <c r="Q24" s="45"/>
      <c r="R24" s="47"/>
      <c r="S24" s="40"/>
    </row>
    <row r="25" spans="1:19" s="9" customFormat="1" ht="15" customHeight="1" x14ac:dyDescent="0.2">
      <c r="A25" s="31">
        <v>19</v>
      </c>
      <c r="B25" s="47"/>
      <c r="C25" s="11" t="str">
        <f t="shared" si="0"/>
        <v/>
      </c>
      <c r="D25" s="38"/>
      <c r="E25" s="34"/>
      <c r="F25" s="34"/>
      <c r="G25" s="45"/>
      <c r="H25" s="45"/>
      <c r="I25" s="58"/>
      <c r="J25" s="58"/>
      <c r="K25" s="58"/>
      <c r="L25" s="58"/>
      <c r="M25" s="60">
        <f t="shared" si="1"/>
        <v>0</v>
      </c>
      <c r="N25" s="45"/>
      <c r="O25" s="45"/>
      <c r="P25" s="47"/>
      <c r="Q25" s="45"/>
      <c r="R25" s="47"/>
      <c r="S25" s="40"/>
    </row>
    <row r="26" spans="1:19" s="9" customFormat="1" ht="15" customHeight="1" x14ac:dyDescent="0.2">
      <c r="A26" s="31">
        <v>20</v>
      </c>
      <c r="B26" s="47"/>
      <c r="C26" s="11" t="str">
        <f t="shared" si="0"/>
        <v/>
      </c>
      <c r="D26" s="38"/>
      <c r="E26" s="34"/>
      <c r="F26" s="34"/>
      <c r="G26" s="45"/>
      <c r="H26" s="45"/>
      <c r="I26" s="58"/>
      <c r="J26" s="58"/>
      <c r="K26" s="58"/>
      <c r="L26" s="58"/>
      <c r="M26" s="60">
        <f t="shared" si="1"/>
        <v>0</v>
      </c>
      <c r="N26" s="45"/>
      <c r="O26" s="45"/>
      <c r="P26" s="47"/>
      <c r="Q26" s="45"/>
      <c r="R26" s="47"/>
      <c r="S26" s="40"/>
    </row>
    <row r="27" spans="1:19" s="9" customFormat="1" ht="15" customHeight="1" x14ac:dyDescent="0.2">
      <c r="A27" s="31">
        <v>21</v>
      </c>
      <c r="B27" s="47"/>
      <c r="C27" s="11" t="str">
        <f t="shared" si="0"/>
        <v/>
      </c>
      <c r="D27" s="38"/>
      <c r="E27" s="34"/>
      <c r="F27" s="34"/>
      <c r="G27" s="45"/>
      <c r="H27" s="45"/>
      <c r="I27" s="58"/>
      <c r="J27" s="58"/>
      <c r="K27" s="58"/>
      <c r="L27" s="58"/>
      <c r="M27" s="60">
        <f t="shared" si="1"/>
        <v>0</v>
      </c>
      <c r="N27" s="45"/>
      <c r="O27" s="45"/>
      <c r="P27" s="47"/>
      <c r="Q27" s="45"/>
      <c r="R27" s="47"/>
      <c r="S27" s="40"/>
    </row>
    <row r="28" spans="1:19" s="9" customFormat="1" ht="15" customHeight="1" x14ac:dyDescent="0.2">
      <c r="A28" s="31">
        <v>22</v>
      </c>
      <c r="B28" s="47"/>
      <c r="C28" s="11" t="str">
        <f t="shared" si="0"/>
        <v/>
      </c>
      <c r="D28" s="38"/>
      <c r="E28" s="34"/>
      <c r="F28" s="34"/>
      <c r="G28" s="45"/>
      <c r="H28" s="45"/>
      <c r="I28" s="58"/>
      <c r="J28" s="58"/>
      <c r="K28" s="58"/>
      <c r="L28" s="58"/>
      <c r="M28" s="60">
        <f t="shared" si="1"/>
        <v>0</v>
      </c>
      <c r="N28" s="45"/>
      <c r="O28" s="45"/>
      <c r="P28" s="47"/>
      <c r="Q28" s="45"/>
      <c r="R28" s="47"/>
      <c r="S28" s="40"/>
    </row>
    <row r="29" spans="1:19" s="9" customFormat="1" ht="15" customHeight="1" x14ac:dyDescent="0.2">
      <c r="A29" s="31">
        <v>23</v>
      </c>
      <c r="B29" s="47"/>
      <c r="C29" s="11" t="str">
        <f t="shared" si="0"/>
        <v/>
      </c>
      <c r="D29" s="38"/>
      <c r="E29" s="34"/>
      <c r="F29" s="34"/>
      <c r="G29" s="45"/>
      <c r="H29" s="45"/>
      <c r="I29" s="58"/>
      <c r="J29" s="58"/>
      <c r="K29" s="58"/>
      <c r="L29" s="58"/>
      <c r="M29" s="60">
        <f t="shared" si="1"/>
        <v>0</v>
      </c>
      <c r="N29" s="45"/>
      <c r="O29" s="45"/>
      <c r="P29" s="47"/>
      <c r="Q29" s="45"/>
      <c r="R29" s="47"/>
      <c r="S29" s="40"/>
    </row>
    <row r="30" spans="1:19" s="9" customFormat="1" ht="15" customHeight="1" x14ac:dyDescent="0.2">
      <c r="A30" s="31">
        <v>24</v>
      </c>
      <c r="B30" s="47"/>
      <c r="C30" s="11" t="str">
        <f t="shared" si="0"/>
        <v/>
      </c>
      <c r="D30" s="38"/>
      <c r="E30" s="34"/>
      <c r="F30" s="34"/>
      <c r="G30" s="45"/>
      <c r="H30" s="45"/>
      <c r="I30" s="58"/>
      <c r="J30" s="58"/>
      <c r="K30" s="58"/>
      <c r="L30" s="58"/>
      <c r="M30" s="60">
        <f t="shared" si="1"/>
        <v>0</v>
      </c>
      <c r="N30" s="45"/>
      <c r="O30" s="45"/>
      <c r="P30" s="47"/>
      <c r="Q30" s="45"/>
      <c r="R30" s="47"/>
      <c r="S30" s="40"/>
    </row>
    <row r="31" spans="1:19" s="9" customFormat="1" ht="15" customHeight="1" x14ac:dyDescent="0.2">
      <c r="A31" s="31">
        <v>25</v>
      </c>
      <c r="B31" s="47"/>
      <c r="C31" s="11" t="str">
        <f t="shared" si="0"/>
        <v/>
      </c>
      <c r="D31" s="38"/>
      <c r="E31" s="34"/>
      <c r="F31" s="34"/>
      <c r="G31" s="45"/>
      <c r="H31" s="45"/>
      <c r="I31" s="58"/>
      <c r="J31" s="58"/>
      <c r="K31" s="58"/>
      <c r="L31" s="58"/>
      <c r="M31" s="60">
        <f t="shared" si="1"/>
        <v>0</v>
      </c>
      <c r="N31" s="45"/>
      <c r="O31" s="45"/>
      <c r="P31" s="47"/>
      <c r="Q31" s="45"/>
      <c r="R31" s="47"/>
      <c r="S31" s="40"/>
    </row>
    <row r="32" spans="1:19" s="9" customFormat="1" ht="15" customHeight="1" x14ac:dyDescent="0.2">
      <c r="A32" s="31">
        <v>26</v>
      </c>
      <c r="B32" s="47"/>
      <c r="C32" s="11" t="str">
        <f t="shared" si="0"/>
        <v/>
      </c>
      <c r="D32" s="38"/>
      <c r="E32" s="34"/>
      <c r="F32" s="34"/>
      <c r="G32" s="45"/>
      <c r="H32" s="45"/>
      <c r="I32" s="58"/>
      <c r="J32" s="58"/>
      <c r="K32" s="58"/>
      <c r="L32" s="58"/>
      <c r="M32" s="60">
        <f t="shared" si="1"/>
        <v>0</v>
      </c>
      <c r="N32" s="45"/>
      <c r="O32" s="45"/>
      <c r="P32" s="47"/>
      <c r="Q32" s="45"/>
      <c r="R32" s="47"/>
      <c r="S32" s="40"/>
    </row>
    <row r="33" spans="1:19" s="9" customFormat="1" ht="15" customHeight="1" x14ac:dyDescent="0.2">
      <c r="A33" s="31">
        <v>27</v>
      </c>
      <c r="B33" s="47"/>
      <c r="C33" s="11" t="str">
        <f t="shared" si="0"/>
        <v/>
      </c>
      <c r="D33" s="38"/>
      <c r="E33" s="34"/>
      <c r="F33" s="34"/>
      <c r="G33" s="45"/>
      <c r="H33" s="45"/>
      <c r="I33" s="58"/>
      <c r="J33" s="58"/>
      <c r="K33" s="58"/>
      <c r="L33" s="58"/>
      <c r="M33" s="60">
        <f t="shared" si="1"/>
        <v>0</v>
      </c>
      <c r="N33" s="45"/>
      <c r="O33" s="45"/>
      <c r="P33" s="47"/>
      <c r="Q33" s="45"/>
      <c r="R33" s="47"/>
      <c r="S33" s="40"/>
    </row>
    <row r="34" spans="1:19" s="9" customFormat="1" ht="15" customHeight="1" x14ac:dyDescent="0.2">
      <c r="A34" s="31">
        <v>28</v>
      </c>
      <c r="B34" s="47"/>
      <c r="C34" s="11" t="str">
        <f t="shared" si="0"/>
        <v/>
      </c>
      <c r="D34" s="38"/>
      <c r="E34" s="34"/>
      <c r="F34" s="34"/>
      <c r="G34" s="45"/>
      <c r="H34" s="45"/>
      <c r="I34" s="58"/>
      <c r="J34" s="58"/>
      <c r="K34" s="58"/>
      <c r="L34" s="58"/>
      <c r="M34" s="60">
        <f t="shared" si="1"/>
        <v>0</v>
      </c>
      <c r="N34" s="45"/>
      <c r="O34" s="45"/>
      <c r="P34" s="47"/>
      <c r="Q34" s="45"/>
      <c r="R34" s="47"/>
      <c r="S34" s="40"/>
    </row>
    <row r="35" spans="1:19" s="9" customFormat="1" ht="15" customHeight="1" x14ac:dyDescent="0.2">
      <c r="A35" s="31">
        <v>29</v>
      </c>
      <c r="B35" s="47"/>
      <c r="C35" s="11" t="str">
        <f t="shared" si="0"/>
        <v/>
      </c>
      <c r="D35" s="38"/>
      <c r="E35" s="34"/>
      <c r="F35" s="34"/>
      <c r="G35" s="45"/>
      <c r="H35" s="45"/>
      <c r="I35" s="58"/>
      <c r="J35" s="58"/>
      <c r="K35" s="58"/>
      <c r="L35" s="58"/>
      <c r="M35" s="60">
        <f t="shared" si="1"/>
        <v>0</v>
      </c>
      <c r="N35" s="45"/>
      <c r="O35" s="45"/>
      <c r="P35" s="47"/>
      <c r="Q35" s="45"/>
      <c r="R35" s="47"/>
      <c r="S35" s="40"/>
    </row>
    <row r="36" spans="1:19" s="9" customFormat="1" ht="15" customHeight="1" x14ac:dyDescent="0.2">
      <c r="A36" s="31">
        <v>30</v>
      </c>
      <c r="B36" s="47"/>
      <c r="C36" s="11" t="str">
        <f t="shared" si="0"/>
        <v/>
      </c>
      <c r="D36" s="38"/>
      <c r="E36" s="34"/>
      <c r="F36" s="34"/>
      <c r="G36" s="45"/>
      <c r="H36" s="45"/>
      <c r="I36" s="58"/>
      <c r="J36" s="58"/>
      <c r="K36" s="58"/>
      <c r="L36" s="58"/>
      <c r="M36" s="60">
        <f t="shared" si="1"/>
        <v>0</v>
      </c>
      <c r="N36" s="45"/>
      <c r="O36" s="45"/>
      <c r="P36" s="47"/>
      <c r="Q36" s="45"/>
      <c r="R36" s="47"/>
      <c r="S36" s="40"/>
    </row>
    <row r="37" spans="1:19" s="9" customFormat="1" ht="15" customHeight="1" x14ac:dyDescent="0.2">
      <c r="A37" s="31">
        <v>31</v>
      </c>
      <c r="B37" s="47"/>
      <c r="C37" s="11" t="str">
        <f t="shared" si="0"/>
        <v/>
      </c>
      <c r="D37" s="38"/>
      <c r="E37" s="34"/>
      <c r="F37" s="34"/>
      <c r="G37" s="45"/>
      <c r="H37" s="45"/>
      <c r="I37" s="58"/>
      <c r="J37" s="58"/>
      <c r="K37" s="58"/>
      <c r="L37" s="58"/>
      <c r="M37" s="60">
        <f t="shared" si="1"/>
        <v>0</v>
      </c>
      <c r="N37" s="45"/>
      <c r="O37" s="45"/>
      <c r="P37" s="47"/>
      <c r="Q37" s="45"/>
      <c r="R37" s="47"/>
      <c r="S37" s="40"/>
    </row>
    <row r="38" spans="1:19" s="9" customFormat="1" ht="15" customHeight="1" x14ac:dyDescent="0.2">
      <c r="A38" s="31">
        <v>32</v>
      </c>
      <c r="B38" s="47"/>
      <c r="C38" s="11" t="str">
        <f t="shared" si="0"/>
        <v/>
      </c>
      <c r="D38" s="38"/>
      <c r="E38" s="34"/>
      <c r="F38" s="34"/>
      <c r="G38" s="45"/>
      <c r="H38" s="45"/>
      <c r="I38" s="58"/>
      <c r="J38" s="58"/>
      <c r="K38" s="58"/>
      <c r="L38" s="58"/>
      <c r="M38" s="60">
        <f t="shared" si="1"/>
        <v>0</v>
      </c>
      <c r="N38" s="45"/>
      <c r="O38" s="45"/>
      <c r="P38" s="47"/>
      <c r="Q38" s="45"/>
      <c r="R38" s="47"/>
      <c r="S38" s="40"/>
    </row>
    <row r="39" spans="1:19" s="9" customFormat="1" ht="15" customHeight="1" x14ac:dyDescent="0.2">
      <c r="A39" s="31">
        <v>33</v>
      </c>
      <c r="B39" s="47"/>
      <c r="C39" s="11" t="str">
        <f t="shared" ref="C39:C70" si="2">IF(B39=0,"",VLOOKUP(B39,BASE,2,0))</f>
        <v/>
      </c>
      <c r="D39" s="38"/>
      <c r="E39" s="34"/>
      <c r="F39" s="34"/>
      <c r="G39" s="45"/>
      <c r="H39" s="45"/>
      <c r="I39" s="58"/>
      <c r="J39" s="58"/>
      <c r="K39" s="58"/>
      <c r="L39" s="58"/>
      <c r="M39" s="60">
        <f t="shared" si="1"/>
        <v>0</v>
      </c>
      <c r="N39" s="45"/>
      <c r="O39" s="45"/>
      <c r="P39" s="47"/>
      <c r="Q39" s="45"/>
      <c r="R39" s="47"/>
      <c r="S39" s="40"/>
    </row>
    <row r="40" spans="1:19" s="9" customFormat="1" ht="15" customHeight="1" x14ac:dyDescent="0.2">
      <c r="A40" s="31">
        <v>34</v>
      </c>
      <c r="B40" s="47"/>
      <c r="C40" s="11" t="str">
        <f t="shared" si="2"/>
        <v/>
      </c>
      <c r="D40" s="38"/>
      <c r="E40" s="34"/>
      <c r="F40" s="34"/>
      <c r="G40" s="45"/>
      <c r="H40" s="45"/>
      <c r="I40" s="58"/>
      <c r="J40" s="58"/>
      <c r="K40" s="58"/>
      <c r="L40" s="58"/>
      <c r="M40" s="60">
        <f t="shared" si="1"/>
        <v>0</v>
      </c>
      <c r="N40" s="45"/>
      <c r="O40" s="45"/>
      <c r="P40" s="47"/>
      <c r="Q40" s="45"/>
      <c r="R40" s="47"/>
      <c r="S40" s="40"/>
    </row>
    <row r="41" spans="1:19" s="9" customFormat="1" ht="15" customHeight="1" x14ac:dyDescent="0.2">
      <c r="A41" s="31">
        <v>35</v>
      </c>
      <c r="B41" s="47"/>
      <c r="C41" s="11" t="str">
        <f t="shared" si="2"/>
        <v/>
      </c>
      <c r="D41" s="38"/>
      <c r="E41" s="34"/>
      <c r="F41" s="34"/>
      <c r="G41" s="45"/>
      <c r="H41" s="45"/>
      <c r="I41" s="58"/>
      <c r="J41" s="58"/>
      <c r="K41" s="58"/>
      <c r="L41" s="58"/>
      <c r="M41" s="60">
        <f t="shared" si="1"/>
        <v>0</v>
      </c>
      <c r="N41" s="45"/>
      <c r="O41" s="45"/>
      <c r="P41" s="47"/>
      <c r="Q41" s="45"/>
      <c r="R41" s="47"/>
      <c r="S41" s="40"/>
    </row>
    <row r="42" spans="1:19" s="9" customFormat="1" ht="15" customHeight="1" x14ac:dyDescent="0.2">
      <c r="A42" s="31">
        <v>36</v>
      </c>
      <c r="B42" s="47"/>
      <c r="C42" s="11" t="str">
        <f t="shared" si="2"/>
        <v/>
      </c>
      <c r="D42" s="38"/>
      <c r="E42" s="34"/>
      <c r="F42" s="34"/>
      <c r="G42" s="45"/>
      <c r="H42" s="45"/>
      <c r="I42" s="58"/>
      <c r="J42" s="58"/>
      <c r="K42" s="58"/>
      <c r="L42" s="58"/>
      <c r="M42" s="60">
        <f t="shared" si="1"/>
        <v>0</v>
      </c>
      <c r="N42" s="45"/>
      <c r="O42" s="45"/>
      <c r="P42" s="47"/>
      <c r="Q42" s="45"/>
      <c r="R42" s="47"/>
      <c r="S42" s="40"/>
    </row>
    <row r="43" spans="1:19" s="9" customFormat="1" ht="15" customHeight="1" x14ac:dyDescent="0.2">
      <c r="A43" s="31">
        <v>37</v>
      </c>
      <c r="B43" s="47"/>
      <c r="C43" s="11" t="str">
        <f t="shared" si="2"/>
        <v/>
      </c>
      <c r="D43" s="38"/>
      <c r="E43" s="34"/>
      <c r="F43" s="34"/>
      <c r="G43" s="45"/>
      <c r="H43" s="45"/>
      <c r="I43" s="58"/>
      <c r="J43" s="58"/>
      <c r="K43" s="58"/>
      <c r="L43" s="58"/>
      <c r="M43" s="60">
        <f t="shared" si="1"/>
        <v>0</v>
      </c>
      <c r="N43" s="45"/>
      <c r="O43" s="45"/>
      <c r="P43" s="47"/>
      <c r="Q43" s="45"/>
      <c r="R43" s="47"/>
      <c r="S43" s="40"/>
    </row>
    <row r="44" spans="1:19" s="9" customFormat="1" ht="15" customHeight="1" x14ac:dyDescent="0.2">
      <c r="A44" s="31">
        <v>38</v>
      </c>
      <c r="B44" s="47"/>
      <c r="C44" s="11" t="str">
        <f t="shared" si="2"/>
        <v/>
      </c>
      <c r="D44" s="38"/>
      <c r="E44" s="34"/>
      <c r="F44" s="34"/>
      <c r="G44" s="45"/>
      <c r="H44" s="45"/>
      <c r="I44" s="58"/>
      <c r="J44" s="58"/>
      <c r="K44" s="58"/>
      <c r="L44" s="58"/>
      <c r="M44" s="60">
        <f t="shared" si="1"/>
        <v>0</v>
      </c>
      <c r="N44" s="45"/>
      <c r="O44" s="45"/>
      <c r="P44" s="47"/>
      <c r="Q44" s="45"/>
      <c r="R44" s="47"/>
      <c r="S44" s="40"/>
    </row>
    <row r="45" spans="1:19" s="9" customFormat="1" ht="15" customHeight="1" x14ac:dyDescent="0.2">
      <c r="A45" s="31">
        <v>39</v>
      </c>
      <c r="B45" s="47"/>
      <c r="C45" s="11" t="str">
        <f t="shared" si="2"/>
        <v/>
      </c>
      <c r="D45" s="38"/>
      <c r="E45" s="34"/>
      <c r="F45" s="34"/>
      <c r="G45" s="45"/>
      <c r="H45" s="45"/>
      <c r="I45" s="58"/>
      <c r="J45" s="58"/>
      <c r="K45" s="58"/>
      <c r="L45" s="58"/>
      <c r="M45" s="60">
        <f t="shared" si="1"/>
        <v>0</v>
      </c>
      <c r="N45" s="45"/>
      <c r="O45" s="45"/>
      <c r="P45" s="47"/>
      <c r="Q45" s="45"/>
      <c r="R45" s="47"/>
      <c r="S45" s="40"/>
    </row>
    <row r="46" spans="1:19" s="9" customFormat="1" ht="15" customHeight="1" x14ac:dyDescent="0.2">
      <c r="A46" s="31">
        <v>40</v>
      </c>
      <c r="B46" s="47"/>
      <c r="C46" s="11" t="str">
        <f t="shared" si="2"/>
        <v/>
      </c>
      <c r="D46" s="38"/>
      <c r="E46" s="34"/>
      <c r="F46" s="34"/>
      <c r="G46" s="45"/>
      <c r="H46" s="45"/>
      <c r="I46" s="58"/>
      <c r="J46" s="58"/>
      <c r="K46" s="58"/>
      <c r="L46" s="58"/>
      <c r="M46" s="60">
        <f t="shared" si="1"/>
        <v>0</v>
      </c>
      <c r="N46" s="45"/>
      <c r="O46" s="45"/>
      <c r="P46" s="47"/>
      <c r="Q46" s="45"/>
      <c r="R46" s="47"/>
      <c r="S46" s="40"/>
    </row>
    <row r="47" spans="1:19" s="9" customFormat="1" ht="15" customHeight="1" x14ac:dyDescent="0.2">
      <c r="A47" s="31">
        <v>41</v>
      </c>
      <c r="B47" s="47"/>
      <c r="C47" s="11" t="str">
        <f t="shared" si="2"/>
        <v/>
      </c>
      <c r="D47" s="38"/>
      <c r="E47" s="34"/>
      <c r="F47" s="34"/>
      <c r="G47" s="45"/>
      <c r="H47" s="45"/>
      <c r="I47" s="58"/>
      <c r="J47" s="58"/>
      <c r="K47" s="58"/>
      <c r="L47" s="58"/>
      <c r="M47" s="60">
        <f t="shared" si="1"/>
        <v>0</v>
      </c>
      <c r="N47" s="45"/>
      <c r="O47" s="45"/>
      <c r="P47" s="47"/>
      <c r="Q47" s="45"/>
      <c r="R47" s="47"/>
      <c r="S47" s="40"/>
    </row>
    <row r="48" spans="1:19" s="9" customFormat="1" ht="15" customHeight="1" x14ac:dyDescent="0.2">
      <c r="A48" s="31">
        <v>42</v>
      </c>
      <c r="B48" s="47"/>
      <c r="C48" s="11" t="str">
        <f t="shared" si="2"/>
        <v/>
      </c>
      <c r="D48" s="38"/>
      <c r="E48" s="34"/>
      <c r="F48" s="34"/>
      <c r="G48" s="45"/>
      <c r="H48" s="45"/>
      <c r="I48" s="58"/>
      <c r="J48" s="58"/>
      <c r="K48" s="58"/>
      <c r="L48" s="58"/>
      <c r="M48" s="60">
        <f t="shared" si="1"/>
        <v>0</v>
      </c>
      <c r="N48" s="45"/>
      <c r="O48" s="45"/>
      <c r="P48" s="47"/>
      <c r="Q48" s="45"/>
      <c r="R48" s="47"/>
      <c r="S48" s="40"/>
    </row>
    <row r="49" spans="1:19" s="9" customFormat="1" ht="15" customHeight="1" x14ac:dyDescent="0.2">
      <c r="A49" s="31">
        <v>43</v>
      </c>
      <c r="B49" s="47"/>
      <c r="C49" s="11" t="str">
        <f t="shared" si="2"/>
        <v/>
      </c>
      <c r="D49" s="38"/>
      <c r="E49" s="34"/>
      <c r="F49" s="34"/>
      <c r="G49" s="45"/>
      <c r="H49" s="45"/>
      <c r="I49" s="58"/>
      <c r="J49" s="58"/>
      <c r="K49" s="58"/>
      <c r="L49" s="58"/>
      <c r="M49" s="60">
        <f t="shared" si="1"/>
        <v>0</v>
      </c>
      <c r="N49" s="45"/>
      <c r="O49" s="45"/>
      <c r="P49" s="47"/>
      <c r="Q49" s="45"/>
      <c r="R49" s="47"/>
      <c r="S49" s="40"/>
    </row>
    <row r="50" spans="1:19" s="9" customFormat="1" ht="15" customHeight="1" x14ac:dyDescent="0.2">
      <c r="A50" s="31">
        <v>44</v>
      </c>
      <c r="B50" s="47"/>
      <c r="C50" s="11" t="str">
        <f t="shared" si="2"/>
        <v/>
      </c>
      <c r="D50" s="38"/>
      <c r="E50" s="34"/>
      <c r="F50" s="34"/>
      <c r="G50" s="45"/>
      <c r="H50" s="45"/>
      <c r="I50" s="58"/>
      <c r="J50" s="58"/>
      <c r="K50" s="58"/>
      <c r="L50" s="58"/>
      <c r="M50" s="60">
        <f t="shared" si="1"/>
        <v>0</v>
      </c>
      <c r="N50" s="45"/>
      <c r="O50" s="45"/>
      <c r="P50" s="47"/>
      <c r="Q50" s="45"/>
      <c r="R50" s="47"/>
      <c r="S50" s="40"/>
    </row>
    <row r="51" spans="1:19" s="9" customFormat="1" ht="15" customHeight="1" x14ac:dyDescent="0.2">
      <c r="A51" s="31">
        <v>45</v>
      </c>
      <c r="B51" s="47"/>
      <c r="C51" s="11" t="str">
        <f t="shared" si="2"/>
        <v/>
      </c>
      <c r="D51" s="38"/>
      <c r="E51" s="34"/>
      <c r="F51" s="34"/>
      <c r="G51" s="45"/>
      <c r="H51" s="45"/>
      <c r="I51" s="58"/>
      <c r="J51" s="58"/>
      <c r="K51" s="58"/>
      <c r="L51" s="58"/>
      <c r="M51" s="60">
        <f t="shared" si="1"/>
        <v>0</v>
      </c>
      <c r="N51" s="45"/>
      <c r="O51" s="45"/>
      <c r="P51" s="47"/>
      <c r="Q51" s="45"/>
      <c r="R51" s="47"/>
      <c r="S51" s="40"/>
    </row>
    <row r="52" spans="1:19" s="9" customFormat="1" ht="15" customHeight="1" x14ac:dyDescent="0.2">
      <c r="A52" s="31">
        <v>46</v>
      </c>
      <c r="B52" s="47"/>
      <c r="C52" s="11" t="str">
        <f t="shared" si="2"/>
        <v/>
      </c>
      <c r="D52" s="38"/>
      <c r="E52" s="34"/>
      <c r="F52" s="34"/>
      <c r="G52" s="45"/>
      <c r="H52" s="45"/>
      <c r="I52" s="58"/>
      <c r="J52" s="58"/>
      <c r="K52" s="58"/>
      <c r="L52" s="58"/>
      <c r="M52" s="60">
        <f t="shared" si="1"/>
        <v>0</v>
      </c>
      <c r="N52" s="45"/>
      <c r="O52" s="45"/>
      <c r="P52" s="47"/>
      <c r="Q52" s="45"/>
      <c r="R52" s="47"/>
      <c r="S52" s="40"/>
    </row>
    <row r="53" spans="1:19" s="9" customFormat="1" ht="15" customHeight="1" x14ac:dyDescent="0.2">
      <c r="A53" s="31">
        <v>47</v>
      </c>
      <c r="B53" s="47"/>
      <c r="C53" s="11" t="str">
        <f t="shared" si="2"/>
        <v/>
      </c>
      <c r="D53" s="38"/>
      <c r="E53" s="34"/>
      <c r="F53" s="34"/>
      <c r="G53" s="45"/>
      <c r="H53" s="45"/>
      <c r="I53" s="58"/>
      <c r="J53" s="58"/>
      <c r="K53" s="58"/>
      <c r="L53" s="58"/>
      <c r="M53" s="60">
        <f t="shared" si="1"/>
        <v>0</v>
      </c>
      <c r="N53" s="45"/>
      <c r="O53" s="45"/>
      <c r="P53" s="47"/>
      <c r="Q53" s="45"/>
      <c r="R53" s="47"/>
      <c r="S53" s="40"/>
    </row>
    <row r="54" spans="1:19" s="9" customFormat="1" ht="15" customHeight="1" x14ac:dyDescent="0.2">
      <c r="A54" s="31">
        <v>48</v>
      </c>
      <c r="B54" s="47"/>
      <c r="C54" s="11" t="str">
        <f t="shared" si="2"/>
        <v/>
      </c>
      <c r="D54" s="38"/>
      <c r="E54" s="34"/>
      <c r="F54" s="34"/>
      <c r="G54" s="45"/>
      <c r="H54" s="45"/>
      <c r="I54" s="58"/>
      <c r="J54" s="58"/>
      <c r="K54" s="58"/>
      <c r="L54" s="58"/>
      <c r="M54" s="60">
        <f t="shared" si="1"/>
        <v>0</v>
      </c>
      <c r="N54" s="45"/>
      <c r="O54" s="45"/>
      <c r="P54" s="47"/>
      <c r="Q54" s="45"/>
      <c r="R54" s="47"/>
      <c r="S54" s="40"/>
    </row>
    <row r="55" spans="1:19" s="9" customFormat="1" ht="15" customHeight="1" x14ac:dyDescent="0.2">
      <c r="A55" s="31">
        <v>49</v>
      </c>
      <c r="B55" s="47"/>
      <c r="C55" s="11" t="str">
        <f t="shared" si="2"/>
        <v/>
      </c>
      <c r="D55" s="38"/>
      <c r="E55" s="34"/>
      <c r="F55" s="34"/>
      <c r="G55" s="45"/>
      <c r="H55" s="45"/>
      <c r="I55" s="58"/>
      <c r="J55" s="58"/>
      <c r="K55" s="58"/>
      <c r="L55" s="58"/>
      <c r="M55" s="60">
        <f t="shared" si="1"/>
        <v>0</v>
      </c>
      <c r="N55" s="45"/>
      <c r="O55" s="45"/>
      <c r="P55" s="47"/>
      <c r="Q55" s="45"/>
      <c r="R55" s="47"/>
      <c r="S55" s="40"/>
    </row>
    <row r="56" spans="1:19" s="9" customFormat="1" ht="15" customHeight="1" x14ac:dyDescent="0.2">
      <c r="A56" s="31">
        <v>50</v>
      </c>
      <c r="B56" s="47"/>
      <c r="C56" s="11" t="str">
        <f t="shared" si="2"/>
        <v/>
      </c>
      <c r="D56" s="38"/>
      <c r="E56" s="34"/>
      <c r="F56" s="34"/>
      <c r="G56" s="45"/>
      <c r="H56" s="45"/>
      <c r="I56" s="58"/>
      <c r="J56" s="58"/>
      <c r="K56" s="58"/>
      <c r="L56" s="58"/>
      <c r="M56" s="60">
        <f t="shared" si="1"/>
        <v>0</v>
      </c>
      <c r="N56" s="45"/>
      <c r="O56" s="45"/>
      <c r="P56" s="47"/>
      <c r="Q56" s="45"/>
      <c r="R56" s="47"/>
      <c r="S56" s="40"/>
    </row>
    <row r="57" spans="1:19" s="9" customFormat="1" ht="15" customHeight="1" x14ac:dyDescent="0.2">
      <c r="A57" s="31">
        <v>51</v>
      </c>
      <c r="B57" s="47"/>
      <c r="C57" s="11" t="str">
        <f t="shared" si="2"/>
        <v/>
      </c>
      <c r="D57" s="38"/>
      <c r="E57" s="34"/>
      <c r="F57" s="34"/>
      <c r="G57" s="45"/>
      <c r="H57" s="45"/>
      <c r="I57" s="58"/>
      <c r="J57" s="58"/>
      <c r="K57" s="58"/>
      <c r="L57" s="58"/>
      <c r="M57" s="60">
        <f t="shared" si="1"/>
        <v>0</v>
      </c>
      <c r="N57" s="45"/>
      <c r="O57" s="45"/>
      <c r="P57" s="47"/>
      <c r="Q57" s="45"/>
      <c r="R57" s="47"/>
      <c r="S57" s="40"/>
    </row>
    <row r="58" spans="1:19" s="9" customFormat="1" ht="15" customHeight="1" x14ac:dyDescent="0.2">
      <c r="A58" s="31">
        <v>52</v>
      </c>
      <c r="B58" s="47"/>
      <c r="C58" s="11" t="str">
        <f t="shared" si="2"/>
        <v/>
      </c>
      <c r="D58" s="38"/>
      <c r="E58" s="34"/>
      <c r="F58" s="34"/>
      <c r="G58" s="45"/>
      <c r="H58" s="45"/>
      <c r="I58" s="58"/>
      <c r="J58" s="58"/>
      <c r="K58" s="58"/>
      <c r="L58" s="58"/>
      <c r="M58" s="60">
        <f t="shared" si="1"/>
        <v>0</v>
      </c>
      <c r="N58" s="45"/>
      <c r="O58" s="45"/>
      <c r="P58" s="47"/>
      <c r="Q58" s="45"/>
      <c r="R58" s="47"/>
      <c r="S58" s="40"/>
    </row>
    <row r="59" spans="1:19" s="9" customFormat="1" ht="15" customHeight="1" x14ac:dyDescent="0.2">
      <c r="A59" s="31">
        <v>53</v>
      </c>
      <c r="B59" s="47"/>
      <c r="C59" s="11" t="str">
        <f t="shared" si="2"/>
        <v/>
      </c>
      <c r="D59" s="38"/>
      <c r="E59" s="34"/>
      <c r="F59" s="34"/>
      <c r="G59" s="45"/>
      <c r="H59" s="45"/>
      <c r="I59" s="58"/>
      <c r="J59" s="58"/>
      <c r="K59" s="58"/>
      <c r="L59" s="58"/>
      <c r="M59" s="60">
        <f t="shared" si="1"/>
        <v>0</v>
      </c>
      <c r="N59" s="45"/>
      <c r="O59" s="45"/>
      <c r="P59" s="47"/>
      <c r="Q59" s="45"/>
      <c r="R59" s="47"/>
      <c r="S59" s="40"/>
    </row>
    <row r="60" spans="1:19" s="9" customFormat="1" ht="15" customHeight="1" x14ac:dyDescent="0.2">
      <c r="A60" s="31">
        <v>54</v>
      </c>
      <c r="B60" s="47"/>
      <c r="C60" s="11" t="str">
        <f t="shared" si="2"/>
        <v/>
      </c>
      <c r="D60" s="38"/>
      <c r="E60" s="34"/>
      <c r="F60" s="34"/>
      <c r="G60" s="45"/>
      <c r="H60" s="45"/>
      <c r="I60" s="58"/>
      <c r="J60" s="58"/>
      <c r="K60" s="58"/>
      <c r="L60" s="58"/>
      <c r="M60" s="60">
        <f t="shared" si="1"/>
        <v>0</v>
      </c>
      <c r="N60" s="45"/>
      <c r="O60" s="45"/>
      <c r="P60" s="47"/>
      <c r="Q60" s="45"/>
      <c r="R60" s="47"/>
      <c r="S60" s="40"/>
    </row>
    <row r="61" spans="1:19" s="9" customFormat="1" ht="15" customHeight="1" x14ac:dyDescent="0.2">
      <c r="A61" s="31">
        <v>55</v>
      </c>
      <c r="B61" s="47"/>
      <c r="C61" s="11" t="str">
        <f t="shared" si="2"/>
        <v/>
      </c>
      <c r="D61" s="38"/>
      <c r="E61" s="34"/>
      <c r="F61" s="34"/>
      <c r="G61" s="45"/>
      <c r="H61" s="45"/>
      <c r="I61" s="58"/>
      <c r="J61" s="58"/>
      <c r="K61" s="58"/>
      <c r="L61" s="58"/>
      <c r="M61" s="60">
        <f t="shared" si="1"/>
        <v>0</v>
      </c>
      <c r="N61" s="45"/>
      <c r="O61" s="45"/>
      <c r="P61" s="47"/>
      <c r="Q61" s="45"/>
      <c r="R61" s="47"/>
      <c r="S61" s="40"/>
    </row>
    <row r="62" spans="1:19" s="9" customFormat="1" ht="15" customHeight="1" x14ac:dyDescent="0.2">
      <c r="A62" s="31">
        <v>56</v>
      </c>
      <c r="B62" s="47"/>
      <c r="C62" s="11" t="str">
        <f t="shared" si="2"/>
        <v/>
      </c>
      <c r="D62" s="38"/>
      <c r="E62" s="34"/>
      <c r="F62" s="34"/>
      <c r="G62" s="45"/>
      <c r="H62" s="45"/>
      <c r="I62" s="58"/>
      <c r="J62" s="58"/>
      <c r="K62" s="58"/>
      <c r="L62" s="58"/>
      <c r="M62" s="60">
        <f t="shared" si="1"/>
        <v>0</v>
      </c>
      <c r="N62" s="45"/>
      <c r="O62" s="45"/>
      <c r="P62" s="47"/>
      <c r="Q62" s="45"/>
      <c r="R62" s="47"/>
      <c r="S62" s="40"/>
    </row>
    <row r="63" spans="1:19" s="9" customFormat="1" ht="15" customHeight="1" x14ac:dyDescent="0.2">
      <c r="A63" s="31">
        <v>57</v>
      </c>
      <c r="B63" s="47"/>
      <c r="C63" s="11" t="str">
        <f t="shared" si="2"/>
        <v/>
      </c>
      <c r="D63" s="38"/>
      <c r="E63" s="34"/>
      <c r="F63" s="34"/>
      <c r="G63" s="45"/>
      <c r="H63" s="45"/>
      <c r="I63" s="58"/>
      <c r="J63" s="58"/>
      <c r="K63" s="58"/>
      <c r="L63" s="58"/>
      <c r="M63" s="60">
        <f t="shared" si="1"/>
        <v>0</v>
      </c>
      <c r="N63" s="45"/>
      <c r="O63" s="45"/>
      <c r="P63" s="47"/>
      <c r="Q63" s="45"/>
      <c r="R63" s="47"/>
      <c r="S63" s="40"/>
    </row>
    <row r="64" spans="1:19" s="9" customFormat="1" ht="15" customHeight="1" x14ac:dyDescent="0.2">
      <c r="A64" s="31">
        <v>58</v>
      </c>
      <c r="B64" s="47"/>
      <c r="C64" s="11" t="str">
        <f t="shared" si="2"/>
        <v/>
      </c>
      <c r="D64" s="38"/>
      <c r="E64" s="34"/>
      <c r="F64" s="34"/>
      <c r="G64" s="45"/>
      <c r="H64" s="45"/>
      <c r="I64" s="58"/>
      <c r="J64" s="58"/>
      <c r="K64" s="58"/>
      <c r="L64" s="58"/>
      <c r="M64" s="60">
        <f t="shared" si="1"/>
        <v>0</v>
      </c>
      <c r="N64" s="45"/>
      <c r="O64" s="45"/>
      <c r="P64" s="47"/>
      <c r="Q64" s="45"/>
      <c r="R64" s="47"/>
      <c r="S64" s="40"/>
    </row>
    <row r="65" spans="1:19" s="9" customFormat="1" ht="15" customHeight="1" x14ac:dyDescent="0.2">
      <c r="A65" s="31">
        <v>59</v>
      </c>
      <c r="B65" s="47"/>
      <c r="C65" s="11" t="str">
        <f t="shared" si="2"/>
        <v/>
      </c>
      <c r="D65" s="38"/>
      <c r="E65" s="34"/>
      <c r="F65" s="34"/>
      <c r="G65" s="45"/>
      <c r="H65" s="45"/>
      <c r="I65" s="58"/>
      <c r="J65" s="58"/>
      <c r="K65" s="58"/>
      <c r="L65" s="58"/>
      <c r="M65" s="60">
        <f t="shared" si="1"/>
        <v>0</v>
      </c>
      <c r="N65" s="45"/>
      <c r="O65" s="45"/>
      <c r="P65" s="47"/>
      <c r="Q65" s="45"/>
      <c r="R65" s="47"/>
      <c r="S65" s="40"/>
    </row>
    <row r="66" spans="1:19" s="9" customFormat="1" ht="15" customHeight="1" x14ac:dyDescent="0.2">
      <c r="A66" s="31">
        <v>60</v>
      </c>
      <c r="B66" s="47"/>
      <c r="C66" s="11" t="str">
        <f t="shared" si="2"/>
        <v/>
      </c>
      <c r="D66" s="38"/>
      <c r="E66" s="34"/>
      <c r="F66" s="34"/>
      <c r="G66" s="45"/>
      <c r="H66" s="45"/>
      <c r="I66" s="58"/>
      <c r="J66" s="58"/>
      <c r="K66" s="58"/>
      <c r="L66" s="58"/>
      <c r="M66" s="60">
        <f t="shared" si="1"/>
        <v>0</v>
      </c>
      <c r="N66" s="45"/>
      <c r="O66" s="45"/>
      <c r="P66" s="47"/>
      <c r="Q66" s="45"/>
      <c r="R66" s="47"/>
      <c r="S66" s="40"/>
    </row>
    <row r="67" spans="1:19" s="9" customFormat="1" ht="15" customHeight="1" x14ac:dyDescent="0.2">
      <c r="A67" s="31">
        <v>61</v>
      </c>
      <c r="B67" s="47"/>
      <c r="C67" s="11" t="str">
        <f t="shared" si="2"/>
        <v/>
      </c>
      <c r="D67" s="38"/>
      <c r="E67" s="34"/>
      <c r="F67" s="34"/>
      <c r="G67" s="45"/>
      <c r="H67" s="45"/>
      <c r="I67" s="58"/>
      <c r="J67" s="58"/>
      <c r="K67" s="58"/>
      <c r="L67" s="58"/>
      <c r="M67" s="60">
        <f t="shared" si="1"/>
        <v>0</v>
      </c>
      <c r="N67" s="45"/>
      <c r="O67" s="45"/>
      <c r="P67" s="47"/>
      <c r="Q67" s="45"/>
      <c r="R67" s="47"/>
      <c r="S67" s="40"/>
    </row>
    <row r="68" spans="1:19" s="9" customFormat="1" ht="15" customHeight="1" x14ac:dyDescent="0.2">
      <c r="A68" s="31">
        <v>62</v>
      </c>
      <c r="B68" s="47"/>
      <c r="C68" s="11" t="str">
        <f t="shared" si="2"/>
        <v/>
      </c>
      <c r="D68" s="38"/>
      <c r="E68" s="34"/>
      <c r="F68" s="34"/>
      <c r="G68" s="45"/>
      <c r="H68" s="45"/>
      <c r="I68" s="58"/>
      <c r="J68" s="58"/>
      <c r="K68" s="58"/>
      <c r="L68" s="58"/>
      <c r="M68" s="60">
        <f t="shared" si="1"/>
        <v>0</v>
      </c>
      <c r="N68" s="45"/>
      <c r="O68" s="45"/>
      <c r="P68" s="47"/>
      <c r="Q68" s="45"/>
      <c r="R68" s="47"/>
      <c r="S68" s="40"/>
    </row>
    <row r="69" spans="1:19" s="9" customFormat="1" ht="15" customHeight="1" x14ac:dyDescent="0.2">
      <c r="A69" s="31">
        <v>63</v>
      </c>
      <c r="B69" s="47"/>
      <c r="C69" s="11" t="str">
        <f t="shared" si="2"/>
        <v/>
      </c>
      <c r="D69" s="38"/>
      <c r="E69" s="34"/>
      <c r="F69" s="34"/>
      <c r="G69" s="45"/>
      <c r="H69" s="45"/>
      <c r="I69" s="58"/>
      <c r="J69" s="58"/>
      <c r="K69" s="58"/>
      <c r="L69" s="58"/>
      <c r="M69" s="60">
        <f t="shared" si="1"/>
        <v>0</v>
      </c>
      <c r="N69" s="45"/>
      <c r="O69" s="45"/>
      <c r="P69" s="47"/>
      <c r="Q69" s="45"/>
      <c r="R69" s="47"/>
      <c r="S69" s="40"/>
    </row>
    <row r="70" spans="1:19" s="9" customFormat="1" ht="15" customHeight="1" x14ac:dyDescent="0.2">
      <c r="A70" s="31">
        <v>64</v>
      </c>
      <c r="B70" s="47"/>
      <c r="C70" s="11" t="str">
        <f t="shared" si="2"/>
        <v/>
      </c>
      <c r="D70" s="38"/>
      <c r="E70" s="34"/>
      <c r="F70" s="34"/>
      <c r="G70" s="45"/>
      <c r="H70" s="45"/>
      <c r="I70" s="58"/>
      <c r="J70" s="58"/>
      <c r="K70" s="58"/>
      <c r="L70" s="58"/>
      <c r="M70" s="60">
        <f t="shared" si="1"/>
        <v>0</v>
      </c>
      <c r="N70" s="45"/>
      <c r="O70" s="45"/>
      <c r="P70" s="47"/>
      <c r="Q70" s="45"/>
      <c r="R70" s="47"/>
      <c r="S70" s="40"/>
    </row>
    <row r="71" spans="1:19" s="9" customFormat="1" ht="15" customHeight="1" x14ac:dyDescent="0.2">
      <c r="A71" s="31">
        <v>65</v>
      </c>
      <c r="B71" s="47"/>
      <c r="C71" s="11" t="str">
        <f t="shared" ref="C71:C102" si="3">IF(B71=0,"",VLOOKUP(B71,BASE,2,0))</f>
        <v/>
      </c>
      <c r="D71" s="38"/>
      <c r="E71" s="34"/>
      <c r="F71" s="34"/>
      <c r="G71" s="45"/>
      <c r="H71" s="45"/>
      <c r="I71" s="58"/>
      <c r="J71" s="58"/>
      <c r="K71" s="58"/>
      <c r="L71" s="58"/>
      <c r="M71" s="60">
        <f t="shared" si="1"/>
        <v>0</v>
      </c>
      <c r="N71" s="45"/>
      <c r="O71" s="45"/>
      <c r="P71" s="47"/>
      <c r="Q71" s="45"/>
      <c r="R71" s="47"/>
      <c r="S71" s="40"/>
    </row>
    <row r="72" spans="1:19" s="9" customFormat="1" ht="15" customHeight="1" x14ac:dyDescent="0.2">
      <c r="A72" s="31">
        <v>66</v>
      </c>
      <c r="B72" s="47"/>
      <c r="C72" s="11" t="str">
        <f t="shared" si="3"/>
        <v/>
      </c>
      <c r="D72" s="38"/>
      <c r="E72" s="34"/>
      <c r="F72" s="34"/>
      <c r="G72" s="45"/>
      <c r="H72" s="45"/>
      <c r="I72" s="58"/>
      <c r="J72" s="58"/>
      <c r="K72" s="58"/>
      <c r="L72" s="58"/>
      <c r="M72" s="60">
        <f t="shared" ref="M72:M106" si="4">SUM(I72:L72)</f>
        <v>0</v>
      </c>
      <c r="N72" s="45"/>
      <c r="O72" s="45"/>
      <c r="P72" s="47"/>
      <c r="Q72" s="45"/>
      <c r="R72" s="47"/>
      <c r="S72" s="40"/>
    </row>
    <row r="73" spans="1:19" s="9" customFormat="1" ht="15" customHeight="1" x14ac:dyDescent="0.2">
      <c r="A73" s="31">
        <v>67</v>
      </c>
      <c r="B73" s="47"/>
      <c r="C73" s="11" t="str">
        <f t="shared" si="3"/>
        <v/>
      </c>
      <c r="D73" s="38"/>
      <c r="E73" s="34"/>
      <c r="F73" s="34"/>
      <c r="G73" s="45"/>
      <c r="H73" s="45"/>
      <c r="I73" s="58"/>
      <c r="J73" s="58"/>
      <c r="K73" s="58"/>
      <c r="L73" s="58"/>
      <c r="M73" s="60">
        <f t="shared" si="4"/>
        <v>0</v>
      </c>
      <c r="N73" s="45"/>
      <c r="O73" s="45"/>
      <c r="P73" s="47"/>
      <c r="Q73" s="45"/>
      <c r="R73" s="47"/>
      <c r="S73" s="40"/>
    </row>
    <row r="74" spans="1:19" s="9" customFormat="1" ht="15" customHeight="1" x14ac:dyDescent="0.2">
      <c r="A74" s="31">
        <v>68</v>
      </c>
      <c r="B74" s="47"/>
      <c r="C74" s="11" t="str">
        <f t="shared" si="3"/>
        <v/>
      </c>
      <c r="D74" s="38"/>
      <c r="E74" s="34"/>
      <c r="F74" s="34"/>
      <c r="G74" s="45"/>
      <c r="H74" s="45"/>
      <c r="I74" s="58"/>
      <c r="J74" s="58"/>
      <c r="K74" s="58"/>
      <c r="L74" s="58"/>
      <c r="M74" s="60">
        <f t="shared" si="4"/>
        <v>0</v>
      </c>
      <c r="N74" s="45"/>
      <c r="O74" s="45"/>
      <c r="P74" s="47"/>
      <c r="Q74" s="45"/>
      <c r="R74" s="47"/>
      <c r="S74" s="40"/>
    </row>
    <row r="75" spans="1:19" s="9" customFormat="1" ht="15" customHeight="1" x14ac:dyDescent="0.2">
      <c r="A75" s="31">
        <v>69</v>
      </c>
      <c r="B75" s="47"/>
      <c r="C75" s="11" t="str">
        <f t="shared" si="3"/>
        <v/>
      </c>
      <c r="D75" s="38"/>
      <c r="E75" s="34"/>
      <c r="F75" s="34"/>
      <c r="G75" s="45"/>
      <c r="H75" s="45"/>
      <c r="I75" s="58"/>
      <c r="J75" s="58"/>
      <c r="K75" s="58"/>
      <c r="L75" s="58"/>
      <c r="M75" s="60">
        <f t="shared" si="4"/>
        <v>0</v>
      </c>
      <c r="N75" s="45"/>
      <c r="O75" s="45"/>
      <c r="P75" s="47"/>
      <c r="Q75" s="45"/>
      <c r="R75" s="47"/>
      <c r="S75" s="40"/>
    </row>
    <row r="76" spans="1:19" s="9" customFormat="1" ht="15" customHeight="1" x14ac:dyDescent="0.2">
      <c r="A76" s="31">
        <v>70</v>
      </c>
      <c r="B76" s="47"/>
      <c r="C76" s="11" t="str">
        <f t="shared" si="3"/>
        <v/>
      </c>
      <c r="D76" s="38"/>
      <c r="E76" s="34"/>
      <c r="F76" s="34"/>
      <c r="G76" s="45"/>
      <c r="H76" s="45"/>
      <c r="I76" s="58"/>
      <c r="J76" s="58"/>
      <c r="K76" s="58"/>
      <c r="L76" s="58"/>
      <c r="M76" s="60">
        <f t="shared" si="4"/>
        <v>0</v>
      </c>
      <c r="N76" s="45"/>
      <c r="O76" s="45"/>
      <c r="P76" s="47"/>
      <c r="Q76" s="45"/>
      <c r="R76" s="47"/>
      <c r="S76" s="40"/>
    </row>
    <row r="77" spans="1:19" s="9" customFormat="1" ht="15" customHeight="1" x14ac:dyDescent="0.2">
      <c r="A77" s="31">
        <v>71</v>
      </c>
      <c r="B77" s="47"/>
      <c r="C77" s="11" t="str">
        <f t="shared" si="3"/>
        <v/>
      </c>
      <c r="D77" s="38"/>
      <c r="E77" s="34"/>
      <c r="F77" s="34"/>
      <c r="G77" s="45"/>
      <c r="H77" s="45"/>
      <c r="I77" s="58"/>
      <c r="J77" s="58"/>
      <c r="K77" s="58"/>
      <c r="L77" s="58"/>
      <c r="M77" s="60">
        <f t="shared" si="4"/>
        <v>0</v>
      </c>
      <c r="N77" s="45"/>
      <c r="O77" s="45"/>
      <c r="P77" s="47"/>
      <c r="Q77" s="45"/>
      <c r="R77" s="47"/>
      <c r="S77" s="40"/>
    </row>
    <row r="78" spans="1:19" s="9" customFormat="1" ht="15" customHeight="1" x14ac:dyDescent="0.2">
      <c r="A78" s="31">
        <v>72</v>
      </c>
      <c r="B78" s="47"/>
      <c r="C78" s="11" t="str">
        <f t="shared" si="3"/>
        <v/>
      </c>
      <c r="D78" s="38"/>
      <c r="E78" s="34"/>
      <c r="F78" s="34"/>
      <c r="G78" s="45"/>
      <c r="H78" s="45"/>
      <c r="I78" s="58"/>
      <c r="J78" s="58"/>
      <c r="K78" s="58"/>
      <c r="L78" s="58"/>
      <c r="M78" s="60">
        <f t="shared" si="4"/>
        <v>0</v>
      </c>
      <c r="N78" s="45"/>
      <c r="O78" s="45"/>
      <c r="P78" s="47"/>
      <c r="Q78" s="45"/>
      <c r="R78" s="47"/>
      <c r="S78" s="40"/>
    </row>
    <row r="79" spans="1:19" s="9" customFormat="1" ht="15" customHeight="1" x14ac:dyDescent="0.2">
      <c r="A79" s="31">
        <v>73</v>
      </c>
      <c r="B79" s="47"/>
      <c r="C79" s="11" t="str">
        <f t="shared" si="3"/>
        <v/>
      </c>
      <c r="D79" s="38"/>
      <c r="E79" s="34"/>
      <c r="F79" s="34"/>
      <c r="G79" s="45"/>
      <c r="H79" s="45"/>
      <c r="I79" s="58"/>
      <c r="J79" s="58"/>
      <c r="K79" s="58"/>
      <c r="L79" s="58"/>
      <c r="M79" s="60">
        <f t="shared" si="4"/>
        <v>0</v>
      </c>
      <c r="N79" s="45"/>
      <c r="O79" s="45"/>
      <c r="P79" s="47"/>
      <c r="Q79" s="45"/>
      <c r="R79" s="47"/>
      <c r="S79" s="40"/>
    </row>
    <row r="80" spans="1:19" s="9" customFormat="1" ht="15" customHeight="1" x14ac:dyDescent="0.2">
      <c r="A80" s="31">
        <v>74</v>
      </c>
      <c r="B80" s="47"/>
      <c r="C80" s="11" t="str">
        <f t="shared" si="3"/>
        <v/>
      </c>
      <c r="D80" s="38"/>
      <c r="E80" s="34"/>
      <c r="F80" s="34"/>
      <c r="G80" s="45"/>
      <c r="H80" s="45"/>
      <c r="I80" s="58"/>
      <c r="J80" s="58"/>
      <c r="K80" s="58"/>
      <c r="L80" s="58"/>
      <c r="M80" s="60">
        <f t="shared" si="4"/>
        <v>0</v>
      </c>
      <c r="N80" s="45"/>
      <c r="O80" s="45"/>
      <c r="P80" s="47"/>
      <c r="Q80" s="45"/>
      <c r="R80" s="47"/>
      <c r="S80" s="40"/>
    </row>
    <row r="81" spans="1:19" s="9" customFormat="1" ht="15" customHeight="1" x14ac:dyDescent="0.2">
      <c r="A81" s="31">
        <v>75</v>
      </c>
      <c r="B81" s="47"/>
      <c r="C81" s="11" t="str">
        <f t="shared" si="3"/>
        <v/>
      </c>
      <c r="D81" s="38"/>
      <c r="E81" s="34"/>
      <c r="F81" s="34"/>
      <c r="G81" s="45"/>
      <c r="H81" s="45"/>
      <c r="I81" s="58"/>
      <c r="J81" s="58"/>
      <c r="K81" s="58"/>
      <c r="L81" s="58"/>
      <c r="M81" s="60">
        <f t="shared" si="4"/>
        <v>0</v>
      </c>
      <c r="N81" s="45"/>
      <c r="O81" s="45"/>
      <c r="P81" s="47"/>
      <c r="Q81" s="45"/>
      <c r="R81" s="47"/>
      <c r="S81" s="40"/>
    </row>
    <row r="82" spans="1:19" s="9" customFormat="1" ht="15" customHeight="1" x14ac:dyDescent="0.2">
      <c r="A82" s="31">
        <v>76</v>
      </c>
      <c r="B82" s="47"/>
      <c r="C82" s="11" t="str">
        <f t="shared" si="3"/>
        <v/>
      </c>
      <c r="D82" s="38"/>
      <c r="E82" s="34"/>
      <c r="F82" s="34"/>
      <c r="G82" s="45"/>
      <c r="H82" s="45"/>
      <c r="I82" s="58"/>
      <c r="J82" s="58"/>
      <c r="K82" s="58"/>
      <c r="L82" s="58"/>
      <c r="M82" s="60">
        <f t="shared" si="4"/>
        <v>0</v>
      </c>
      <c r="N82" s="45"/>
      <c r="O82" s="45"/>
      <c r="P82" s="47"/>
      <c r="Q82" s="45"/>
      <c r="R82" s="47"/>
      <c r="S82" s="40"/>
    </row>
    <row r="83" spans="1:19" s="9" customFormat="1" ht="15" customHeight="1" x14ac:dyDescent="0.2">
      <c r="A83" s="31">
        <v>77</v>
      </c>
      <c r="B83" s="47"/>
      <c r="C83" s="11" t="str">
        <f t="shared" si="3"/>
        <v/>
      </c>
      <c r="D83" s="38"/>
      <c r="E83" s="34"/>
      <c r="F83" s="34"/>
      <c r="G83" s="45"/>
      <c r="H83" s="45"/>
      <c r="I83" s="58"/>
      <c r="J83" s="58"/>
      <c r="K83" s="58"/>
      <c r="L83" s="58"/>
      <c r="M83" s="60">
        <f t="shared" si="4"/>
        <v>0</v>
      </c>
      <c r="N83" s="45"/>
      <c r="O83" s="45"/>
      <c r="P83" s="47"/>
      <c r="Q83" s="45"/>
      <c r="R83" s="47"/>
      <c r="S83" s="40"/>
    </row>
    <row r="84" spans="1:19" s="9" customFormat="1" ht="15" customHeight="1" x14ac:dyDescent="0.2">
      <c r="A84" s="31">
        <v>78</v>
      </c>
      <c r="B84" s="47"/>
      <c r="C84" s="11" t="str">
        <f t="shared" si="3"/>
        <v/>
      </c>
      <c r="D84" s="38"/>
      <c r="E84" s="34"/>
      <c r="F84" s="34"/>
      <c r="G84" s="45"/>
      <c r="H84" s="45"/>
      <c r="I84" s="58"/>
      <c r="J84" s="58"/>
      <c r="K84" s="58"/>
      <c r="L84" s="58"/>
      <c r="M84" s="60">
        <f t="shared" si="4"/>
        <v>0</v>
      </c>
      <c r="N84" s="45"/>
      <c r="O84" s="45"/>
      <c r="P84" s="47"/>
      <c r="Q84" s="45"/>
      <c r="R84" s="47"/>
      <c r="S84" s="40"/>
    </row>
    <row r="85" spans="1:19" s="9" customFormat="1" ht="15" customHeight="1" x14ac:dyDescent="0.2">
      <c r="A85" s="31">
        <v>79</v>
      </c>
      <c r="B85" s="47"/>
      <c r="C85" s="11" t="str">
        <f t="shared" si="3"/>
        <v/>
      </c>
      <c r="D85" s="38"/>
      <c r="E85" s="34"/>
      <c r="F85" s="34"/>
      <c r="G85" s="45"/>
      <c r="H85" s="45"/>
      <c r="I85" s="58"/>
      <c r="J85" s="58"/>
      <c r="K85" s="58"/>
      <c r="L85" s="58"/>
      <c r="M85" s="60">
        <f t="shared" si="4"/>
        <v>0</v>
      </c>
      <c r="N85" s="45"/>
      <c r="O85" s="45"/>
      <c r="P85" s="47"/>
      <c r="Q85" s="45"/>
      <c r="R85" s="47"/>
      <c r="S85" s="40"/>
    </row>
    <row r="86" spans="1:19" s="9" customFormat="1" ht="15" customHeight="1" x14ac:dyDescent="0.2">
      <c r="A86" s="31">
        <v>80</v>
      </c>
      <c r="B86" s="47"/>
      <c r="C86" s="11" t="str">
        <f t="shared" si="3"/>
        <v/>
      </c>
      <c r="D86" s="38"/>
      <c r="E86" s="34"/>
      <c r="F86" s="34"/>
      <c r="G86" s="45"/>
      <c r="H86" s="45"/>
      <c r="I86" s="58"/>
      <c r="J86" s="58"/>
      <c r="K86" s="58"/>
      <c r="L86" s="58"/>
      <c r="M86" s="60">
        <f t="shared" si="4"/>
        <v>0</v>
      </c>
      <c r="N86" s="45"/>
      <c r="O86" s="45"/>
      <c r="P86" s="47"/>
      <c r="Q86" s="45"/>
      <c r="R86" s="47"/>
      <c r="S86" s="40"/>
    </row>
    <row r="87" spans="1:19" s="9" customFormat="1" ht="15" customHeight="1" x14ac:dyDescent="0.2">
      <c r="A87" s="31">
        <v>81</v>
      </c>
      <c r="B87" s="47"/>
      <c r="C87" s="11" t="str">
        <f t="shared" si="3"/>
        <v/>
      </c>
      <c r="D87" s="38"/>
      <c r="E87" s="34"/>
      <c r="F87" s="34"/>
      <c r="G87" s="45"/>
      <c r="H87" s="45"/>
      <c r="I87" s="58"/>
      <c r="J87" s="58"/>
      <c r="K87" s="58"/>
      <c r="L87" s="58"/>
      <c r="M87" s="60">
        <f t="shared" si="4"/>
        <v>0</v>
      </c>
      <c r="N87" s="45"/>
      <c r="O87" s="45"/>
      <c r="P87" s="47"/>
      <c r="Q87" s="45"/>
      <c r="R87" s="47"/>
      <c r="S87" s="40"/>
    </row>
    <row r="88" spans="1:19" s="9" customFormat="1" ht="15" customHeight="1" x14ac:dyDescent="0.2">
      <c r="A88" s="31">
        <v>82</v>
      </c>
      <c r="B88" s="47"/>
      <c r="C88" s="11" t="str">
        <f t="shared" si="3"/>
        <v/>
      </c>
      <c r="D88" s="38"/>
      <c r="E88" s="34"/>
      <c r="F88" s="34"/>
      <c r="G88" s="45"/>
      <c r="H88" s="45"/>
      <c r="I88" s="58"/>
      <c r="J88" s="58"/>
      <c r="K88" s="58"/>
      <c r="L88" s="58"/>
      <c r="M88" s="60">
        <f t="shared" si="4"/>
        <v>0</v>
      </c>
      <c r="N88" s="45"/>
      <c r="O88" s="45"/>
      <c r="P88" s="47"/>
      <c r="Q88" s="45"/>
      <c r="R88" s="47"/>
      <c r="S88" s="40"/>
    </row>
    <row r="89" spans="1:19" s="9" customFormat="1" ht="15" customHeight="1" x14ac:dyDescent="0.2">
      <c r="A89" s="31">
        <v>83</v>
      </c>
      <c r="B89" s="47"/>
      <c r="C89" s="11" t="str">
        <f t="shared" si="3"/>
        <v/>
      </c>
      <c r="D89" s="38"/>
      <c r="E89" s="34"/>
      <c r="F89" s="34"/>
      <c r="G89" s="45"/>
      <c r="H89" s="45"/>
      <c r="I89" s="58"/>
      <c r="J89" s="58"/>
      <c r="K89" s="58"/>
      <c r="L89" s="58"/>
      <c r="M89" s="60">
        <f t="shared" si="4"/>
        <v>0</v>
      </c>
      <c r="N89" s="45"/>
      <c r="O89" s="45"/>
      <c r="P89" s="47"/>
      <c r="Q89" s="45"/>
      <c r="R89" s="47"/>
      <c r="S89" s="40"/>
    </row>
    <row r="90" spans="1:19" s="9" customFormat="1" ht="15" customHeight="1" x14ac:dyDescent="0.2">
      <c r="A90" s="31">
        <v>84</v>
      </c>
      <c r="B90" s="47"/>
      <c r="C90" s="11" t="str">
        <f t="shared" si="3"/>
        <v/>
      </c>
      <c r="D90" s="38"/>
      <c r="E90" s="34"/>
      <c r="F90" s="34"/>
      <c r="G90" s="45"/>
      <c r="H90" s="45"/>
      <c r="I90" s="58"/>
      <c r="J90" s="58"/>
      <c r="K90" s="58"/>
      <c r="L90" s="58"/>
      <c r="M90" s="60">
        <f t="shared" si="4"/>
        <v>0</v>
      </c>
      <c r="N90" s="45"/>
      <c r="O90" s="45"/>
      <c r="P90" s="47"/>
      <c r="Q90" s="45"/>
      <c r="R90" s="47"/>
      <c r="S90" s="40"/>
    </row>
    <row r="91" spans="1:19" s="9" customFormat="1" ht="15" customHeight="1" x14ac:dyDescent="0.2">
      <c r="A91" s="31">
        <v>85</v>
      </c>
      <c r="B91" s="47"/>
      <c r="C91" s="11" t="str">
        <f t="shared" si="3"/>
        <v/>
      </c>
      <c r="D91" s="38"/>
      <c r="E91" s="34"/>
      <c r="F91" s="34"/>
      <c r="G91" s="45"/>
      <c r="H91" s="45"/>
      <c r="I91" s="58"/>
      <c r="J91" s="58"/>
      <c r="K91" s="58"/>
      <c r="L91" s="58"/>
      <c r="M91" s="60">
        <f t="shared" si="4"/>
        <v>0</v>
      </c>
      <c r="N91" s="45"/>
      <c r="O91" s="45"/>
      <c r="P91" s="47"/>
      <c r="Q91" s="45"/>
      <c r="R91" s="47"/>
      <c r="S91" s="40"/>
    </row>
    <row r="92" spans="1:19" s="9" customFormat="1" ht="15" customHeight="1" x14ac:dyDescent="0.2">
      <c r="A92" s="31">
        <v>86</v>
      </c>
      <c r="B92" s="47"/>
      <c r="C92" s="11" t="str">
        <f t="shared" si="3"/>
        <v/>
      </c>
      <c r="D92" s="38"/>
      <c r="E92" s="34"/>
      <c r="F92" s="34"/>
      <c r="G92" s="45"/>
      <c r="H92" s="45"/>
      <c r="I92" s="58"/>
      <c r="J92" s="58"/>
      <c r="K92" s="58"/>
      <c r="L92" s="58"/>
      <c r="M92" s="60">
        <f t="shared" si="4"/>
        <v>0</v>
      </c>
      <c r="N92" s="45"/>
      <c r="O92" s="45"/>
      <c r="P92" s="47"/>
      <c r="Q92" s="45"/>
      <c r="R92" s="47"/>
      <c r="S92" s="40"/>
    </row>
    <row r="93" spans="1:19" s="9" customFormat="1" ht="15" customHeight="1" x14ac:dyDescent="0.2">
      <c r="A93" s="31">
        <v>87</v>
      </c>
      <c r="B93" s="47"/>
      <c r="C93" s="11" t="str">
        <f t="shared" si="3"/>
        <v/>
      </c>
      <c r="D93" s="38"/>
      <c r="E93" s="34"/>
      <c r="F93" s="34"/>
      <c r="G93" s="45"/>
      <c r="H93" s="45"/>
      <c r="I93" s="58"/>
      <c r="J93" s="58"/>
      <c r="K93" s="58"/>
      <c r="L93" s="58"/>
      <c r="M93" s="60">
        <f t="shared" si="4"/>
        <v>0</v>
      </c>
      <c r="N93" s="45"/>
      <c r="O93" s="45"/>
      <c r="P93" s="47"/>
      <c r="Q93" s="45"/>
      <c r="R93" s="47"/>
      <c r="S93" s="40"/>
    </row>
    <row r="94" spans="1:19" s="9" customFormat="1" ht="15" customHeight="1" x14ac:dyDescent="0.2">
      <c r="A94" s="31">
        <v>88</v>
      </c>
      <c r="B94" s="47"/>
      <c r="C94" s="11" t="str">
        <f t="shared" si="3"/>
        <v/>
      </c>
      <c r="D94" s="38"/>
      <c r="E94" s="34"/>
      <c r="F94" s="34"/>
      <c r="G94" s="45"/>
      <c r="H94" s="45"/>
      <c r="I94" s="58"/>
      <c r="J94" s="58"/>
      <c r="K94" s="58"/>
      <c r="L94" s="58"/>
      <c r="M94" s="60">
        <f t="shared" si="4"/>
        <v>0</v>
      </c>
      <c r="N94" s="45"/>
      <c r="O94" s="45"/>
      <c r="P94" s="47"/>
      <c r="Q94" s="45"/>
      <c r="R94" s="47"/>
      <c r="S94" s="40"/>
    </row>
    <row r="95" spans="1:19" s="9" customFormat="1" ht="15" customHeight="1" x14ac:dyDescent="0.2">
      <c r="A95" s="31">
        <v>89</v>
      </c>
      <c r="B95" s="47"/>
      <c r="C95" s="11" t="str">
        <f t="shared" si="3"/>
        <v/>
      </c>
      <c r="D95" s="38"/>
      <c r="E95" s="34"/>
      <c r="F95" s="34"/>
      <c r="G95" s="45"/>
      <c r="H95" s="45"/>
      <c r="I95" s="58"/>
      <c r="J95" s="58"/>
      <c r="K95" s="58"/>
      <c r="L95" s="58"/>
      <c r="M95" s="60">
        <f t="shared" si="4"/>
        <v>0</v>
      </c>
      <c r="N95" s="45"/>
      <c r="O95" s="45"/>
      <c r="P95" s="47"/>
      <c r="Q95" s="45"/>
      <c r="R95" s="47"/>
      <c r="S95" s="40"/>
    </row>
    <row r="96" spans="1:19" s="9" customFormat="1" ht="15" customHeight="1" x14ac:dyDescent="0.2">
      <c r="A96" s="31">
        <v>90</v>
      </c>
      <c r="B96" s="47"/>
      <c r="C96" s="11" t="str">
        <f t="shared" si="3"/>
        <v/>
      </c>
      <c r="D96" s="38"/>
      <c r="E96" s="34"/>
      <c r="F96" s="34"/>
      <c r="G96" s="45"/>
      <c r="H96" s="45"/>
      <c r="I96" s="58"/>
      <c r="J96" s="58"/>
      <c r="K96" s="58"/>
      <c r="L96" s="58"/>
      <c r="M96" s="60">
        <f t="shared" si="4"/>
        <v>0</v>
      </c>
      <c r="N96" s="45"/>
      <c r="O96" s="45"/>
      <c r="P96" s="47"/>
      <c r="Q96" s="45"/>
      <c r="R96" s="47"/>
      <c r="S96" s="40"/>
    </row>
    <row r="97" spans="1:19" s="9" customFormat="1" ht="15" customHeight="1" x14ac:dyDescent="0.2">
      <c r="A97" s="31">
        <v>91</v>
      </c>
      <c r="B97" s="47"/>
      <c r="C97" s="11" t="str">
        <f t="shared" si="3"/>
        <v/>
      </c>
      <c r="D97" s="38"/>
      <c r="E97" s="34"/>
      <c r="F97" s="34"/>
      <c r="G97" s="45"/>
      <c r="H97" s="45"/>
      <c r="I97" s="58"/>
      <c r="J97" s="58"/>
      <c r="K97" s="58"/>
      <c r="L97" s="58"/>
      <c r="M97" s="60">
        <f t="shared" si="4"/>
        <v>0</v>
      </c>
      <c r="N97" s="45"/>
      <c r="O97" s="45"/>
      <c r="P97" s="47"/>
      <c r="Q97" s="45"/>
      <c r="R97" s="47"/>
      <c r="S97" s="40"/>
    </row>
    <row r="98" spans="1:19" s="9" customFormat="1" ht="15" customHeight="1" x14ac:dyDescent="0.2">
      <c r="A98" s="31">
        <v>92</v>
      </c>
      <c r="B98" s="47"/>
      <c r="C98" s="11" t="str">
        <f t="shared" si="3"/>
        <v/>
      </c>
      <c r="D98" s="38"/>
      <c r="E98" s="34"/>
      <c r="F98" s="34"/>
      <c r="G98" s="45"/>
      <c r="H98" s="45"/>
      <c r="I98" s="58"/>
      <c r="J98" s="58"/>
      <c r="K98" s="58"/>
      <c r="L98" s="58"/>
      <c r="M98" s="60">
        <f t="shared" si="4"/>
        <v>0</v>
      </c>
      <c r="N98" s="45"/>
      <c r="O98" s="45"/>
      <c r="P98" s="47"/>
      <c r="Q98" s="45"/>
      <c r="R98" s="47"/>
      <c r="S98" s="40"/>
    </row>
    <row r="99" spans="1:19" s="9" customFormat="1" ht="15" customHeight="1" x14ac:dyDescent="0.2">
      <c r="A99" s="31">
        <v>93</v>
      </c>
      <c r="B99" s="47"/>
      <c r="C99" s="11" t="str">
        <f t="shared" si="3"/>
        <v/>
      </c>
      <c r="D99" s="38"/>
      <c r="E99" s="34"/>
      <c r="F99" s="34"/>
      <c r="G99" s="45"/>
      <c r="H99" s="45"/>
      <c r="I99" s="58"/>
      <c r="J99" s="58"/>
      <c r="K99" s="58"/>
      <c r="L99" s="58"/>
      <c r="M99" s="60">
        <f t="shared" si="4"/>
        <v>0</v>
      </c>
      <c r="N99" s="45"/>
      <c r="O99" s="45"/>
      <c r="P99" s="47"/>
      <c r="Q99" s="45"/>
      <c r="R99" s="47"/>
      <c r="S99" s="40"/>
    </row>
    <row r="100" spans="1:19" s="9" customFormat="1" ht="15" customHeight="1" x14ac:dyDescent="0.2">
      <c r="A100" s="31">
        <v>94</v>
      </c>
      <c r="B100" s="47"/>
      <c r="C100" s="11" t="str">
        <f t="shared" si="3"/>
        <v/>
      </c>
      <c r="D100" s="38"/>
      <c r="E100" s="34"/>
      <c r="F100" s="34"/>
      <c r="G100" s="45"/>
      <c r="H100" s="45"/>
      <c r="I100" s="58"/>
      <c r="J100" s="58"/>
      <c r="K100" s="58"/>
      <c r="L100" s="58"/>
      <c r="M100" s="60">
        <f t="shared" si="4"/>
        <v>0</v>
      </c>
      <c r="N100" s="45"/>
      <c r="O100" s="45"/>
      <c r="P100" s="47"/>
      <c r="Q100" s="45"/>
      <c r="R100" s="47"/>
      <c r="S100" s="40"/>
    </row>
    <row r="101" spans="1:19" s="9" customFormat="1" ht="15" customHeight="1" x14ac:dyDescent="0.2">
      <c r="A101" s="31">
        <v>95</v>
      </c>
      <c r="B101" s="47"/>
      <c r="C101" s="11" t="str">
        <f t="shared" si="3"/>
        <v/>
      </c>
      <c r="D101" s="38"/>
      <c r="E101" s="34"/>
      <c r="F101" s="34"/>
      <c r="G101" s="45"/>
      <c r="H101" s="45"/>
      <c r="I101" s="58"/>
      <c r="J101" s="58"/>
      <c r="K101" s="58"/>
      <c r="L101" s="58"/>
      <c r="M101" s="60">
        <f t="shared" si="4"/>
        <v>0</v>
      </c>
      <c r="N101" s="45"/>
      <c r="O101" s="45"/>
      <c r="P101" s="47"/>
      <c r="Q101" s="45"/>
      <c r="R101" s="47"/>
      <c r="S101" s="40"/>
    </row>
    <row r="102" spans="1:19" s="9" customFormat="1" ht="15" customHeight="1" x14ac:dyDescent="0.2">
      <c r="A102" s="31">
        <v>96</v>
      </c>
      <c r="B102" s="47"/>
      <c r="C102" s="11" t="str">
        <f t="shared" si="3"/>
        <v/>
      </c>
      <c r="D102" s="38"/>
      <c r="E102" s="34"/>
      <c r="F102" s="34"/>
      <c r="G102" s="45"/>
      <c r="H102" s="45"/>
      <c r="I102" s="58"/>
      <c r="J102" s="58"/>
      <c r="K102" s="58"/>
      <c r="L102" s="58"/>
      <c r="M102" s="60">
        <f t="shared" si="4"/>
        <v>0</v>
      </c>
      <c r="N102" s="45"/>
      <c r="O102" s="45"/>
      <c r="P102" s="47"/>
      <c r="Q102" s="45"/>
      <c r="R102" s="47"/>
      <c r="S102" s="40"/>
    </row>
    <row r="103" spans="1:19" s="9" customFormat="1" ht="15" customHeight="1" x14ac:dyDescent="0.2">
      <c r="A103" s="31">
        <v>97</v>
      </c>
      <c r="B103" s="47"/>
      <c r="C103" s="11" t="str">
        <f t="shared" ref="C103:C106" si="5">IF(B103=0,"",VLOOKUP(B103,BASE,2,0))</f>
        <v/>
      </c>
      <c r="D103" s="38"/>
      <c r="E103" s="34"/>
      <c r="F103" s="34"/>
      <c r="G103" s="45"/>
      <c r="H103" s="45"/>
      <c r="I103" s="58"/>
      <c r="J103" s="58"/>
      <c r="K103" s="58"/>
      <c r="L103" s="58"/>
      <c r="M103" s="60">
        <f t="shared" si="4"/>
        <v>0</v>
      </c>
      <c r="N103" s="45"/>
      <c r="O103" s="45"/>
      <c r="P103" s="47"/>
      <c r="Q103" s="45"/>
      <c r="R103" s="47"/>
      <c r="S103" s="40"/>
    </row>
    <row r="104" spans="1:19" s="9" customFormat="1" ht="15" customHeight="1" x14ac:dyDescent="0.2">
      <c r="A104" s="31">
        <v>98</v>
      </c>
      <c r="B104" s="47"/>
      <c r="C104" s="11" t="str">
        <f t="shared" si="5"/>
        <v/>
      </c>
      <c r="D104" s="38"/>
      <c r="E104" s="34"/>
      <c r="F104" s="34"/>
      <c r="G104" s="45"/>
      <c r="H104" s="45"/>
      <c r="I104" s="58"/>
      <c r="J104" s="58"/>
      <c r="K104" s="58"/>
      <c r="L104" s="58"/>
      <c r="M104" s="60">
        <f t="shared" si="4"/>
        <v>0</v>
      </c>
      <c r="N104" s="45"/>
      <c r="O104" s="45"/>
      <c r="P104" s="47"/>
      <c r="Q104" s="45"/>
      <c r="R104" s="47"/>
      <c r="S104" s="40"/>
    </row>
    <row r="105" spans="1:19" s="9" customFormat="1" ht="15" customHeight="1" x14ac:dyDescent="0.2">
      <c r="A105" s="31">
        <v>99</v>
      </c>
      <c r="B105" s="47"/>
      <c r="C105" s="11" t="str">
        <f t="shared" si="5"/>
        <v/>
      </c>
      <c r="D105" s="38"/>
      <c r="E105" s="34"/>
      <c r="F105" s="34"/>
      <c r="G105" s="45"/>
      <c r="H105" s="45"/>
      <c r="I105" s="58"/>
      <c r="J105" s="58"/>
      <c r="K105" s="58"/>
      <c r="L105" s="58"/>
      <c r="M105" s="60">
        <f t="shared" si="4"/>
        <v>0</v>
      </c>
      <c r="N105" s="45"/>
      <c r="O105" s="45"/>
      <c r="P105" s="47"/>
      <c r="Q105" s="45"/>
      <c r="R105" s="47"/>
      <c r="S105" s="40"/>
    </row>
    <row r="106" spans="1:19" s="9" customFormat="1" ht="15" customHeight="1" x14ac:dyDescent="0.2">
      <c r="A106" s="31">
        <v>100</v>
      </c>
      <c r="B106" s="47"/>
      <c r="C106" s="11" t="str">
        <f t="shared" si="5"/>
        <v/>
      </c>
      <c r="D106" s="38"/>
      <c r="E106" s="34"/>
      <c r="F106" s="34"/>
      <c r="G106" s="45"/>
      <c r="H106" s="45"/>
      <c r="I106" s="58"/>
      <c r="J106" s="58"/>
      <c r="K106" s="58"/>
      <c r="L106" s="58"/>
      <c r="M106" s="60">
        <f t="shared" si="4"/>
        <v>0</v>
      </c>
      <c r="N106" s="45"/>
      <c r="O106" s="45"/>
      <c r="P106" s="47"/>
      <c r="Q106" s="45"/>
      <c r="R106" s="47"/>
      <c r="S106" s="40"/>
    </row>
    <row r="107" spans="1:19" x14ac:dyDescent="0.2">
      <c r="A107" s="31">
        <v>101</v>
      </c>
      <c r="B107" s="47"/>
      <c r="C107" s="11" t="str">
        <f t="shared" ref="C107:C170" si="6">IF(B107=0,"",VLOOKUP(B107,BASE,2,0))</f>
        <v/>
      </c>
      <c r="D107" s="38"/>
      <c r="E107" s="34"/>
      <c r="F107" s="34"/>
      <c r="G107" s="45"/>
      <c r="H107" s="45"/>
      <c r="I107" s="58"/>
      <c r="J107" s="58"/>
      <c r="K107" s="58"/>
      <c r="L107" s="58"/>
      <c r="M107" s="60">
        <f t="shared" ref="M107:M170" si="7">SUM(I107:L107)</f>
        <v>0</v>
      </c>
      <c r="N107" s="45"/>
      <c r="O107" s="45"/>
      <c r="P107" s="47"/>
      <c r="Q107" s="45"/>
      <c r="R107" s="47"/>
      <c r="S107" s="40"/>
    </row>
    <row r="108" spans="1:19" x14ac:dyDescent="0.2">
      <c r="A108" s="31">
        <v>102</v>
      </c>
      <c r="B108" s="47"/>
      <c r="C108" s="11" t="str">
        <f t="shared" si="6"/>
        <v/>
      </c>
      <c r="D108" s="38"/>
      <c r="E108" s="34"/>
      <c r="F108" s="34"/>
      <c r="G108" s="45"/>
      <c r="H108" s="45"/>
      <c r="I108" s="58"/>
      <c r="J108" s="58"/>
      <c r="K108" s="58"/>
      <c r="L108" s="58"/>
      <c r="M108" s="60">
        <f t="shared" si="7"/>
        <v>0</v>
      </c>
      <c r="N108" s="45"/>
      <c r="O108" s="45"/>
      <c r="P108" s="47"/>
      <c r="Q108" s="45"/>
      <c r="R108" s="47"/>
      <c r="S108" s="40"/>
    </row>
    <row r="109" spans="1:19" x14ac:dyDescent="0.2">
      <c r="A109" s="31">
        <v>103</v>
      </c>
      <c r="B109" s="47"/>
      <c r="C109" s="11" t="str">
        <f t="shared" si="6"/>
        <v/>
      </c>
      <c r="D109" s="38"/>
      <c r="E109" s="34"/>
      <c r="F109" s="34"/>
      <c r="G109" s="45"/>
      <c r="H109" s="45"/>
      <c r="I109" s="58"/>
      <c r="J109" s="58"/>
      <c r="K109" s="58"/>
      <c r="L109" s="58"/>
      <c r="M109" s="60">
        <f t="shared" si="7"/>
        <v>0</v>
      </c>
      <c r="N109" s="45"/>
      <c r="O109" s="45"/>
      <c r="P109" s="47"/>
      <c r="Q109" s="45"/>
      <c r="R109" s="47"/>
      <c r="S109" s="40"/>
    </row>
    <row r="110" spans="1:19" x14ac:dyDescent="0.2">
      <c r="A110" s="31">
        <v>104</v>
      </c>
      <c r="B110" s="47"/>
      <c r="C110" s="11" t="str">
        <f t="shared" si="6"/>
        <v/>
      </c>
      <c r="D110" s="38"/>
      <c r="E110" s="34"/>
      <c r="F110" s="34"/>
      <c r="G110" s="45"/>
      <c r="H110" s="45"/>
      <c r="I110" s="58"/>
      <c r="J110" s="58"/>
      <c r="K110" s="58"/>
      <c r="L110" s="58"/>
      <c r="M110" s="60">
        <f t="shared" si="7"/>
        <v>0</v>
      </c>
      <c r="N110" s="45"/>
      <c r="O110" s="45"/>
      <c r="P110" s="47"/>
      <c r="Q110" s="45"/>
      <c r="R110" s="47"/>
      <c r="S110" s="40"/>
    </row>
    <row r="111" spans="1:19" x14ac:dyDescent="0.2">
      <c r="A111" s="31">
        <v>105</v>
      </c>
      <c r="B111" s="47"/>
      <c r="C111" s="11" t="str">
        <f t="shared" si="6"/>
        <v/>
      </c>
      <c r="D111" s="38"/>
      <c r="E111" s="34"/>
      <c r="F111" s="34"/>
      <c r="G111" s="45"/>
      <c r="H111" s="45"/>
      <c r="I111" s="58"/>
      <c r="J111" s="58"/>
      <c r="K111" s="58"/>
      <c r="L111" s="58"/>
      <c r="M111" s="60">
        <f t="shared" si="7"/>
        <v>0</v>
      </c>
      <c r="N111" s="45"/>
      <c r="O111" s="45"/>
      <c r="P111" s="47"/>
      <c r="Q111" s="45"/>
      <c r="R111" s="47"/>
      <c r="S111" s="40"/>
    </row>
    <row r="112" spans="1:19" x14ac:dyDescent="0.2">
      <c r="A112" s="31">
        <v>106</v>
      </c>
      <c r="B112" s="47"/>
      <c r="C112" s="11" t="str">
        <f t="shared" si="6"/>
        <v/>
      </c>
      <c r="D112" s="38"/>
      <c r="E112" s="34"/>
      <c r="F112" s="34"/>
      <c r="G112" s="45"/>
      <c r="H112" s="45"/>
      <c r="I112" s="58"/>
      <c r="J112" s="58"/>
      <c r="K112" s="58"/>
      <c r="L112" s="58"/>
      <c r="M112" s="60">
        <f t="shared" si="7"/>
        <v>0</v>
      </c>
      <c r="N112" s="45"/>
      <c r="O112" s="45"/>
      <c r="P112" s="47"/>
      <c r="Q112" s="45"/>
      <c r="R112" s="47"/>
      <c r="S112" s="40"/>
    </row>
    <row r="113" spans="1:19" x14ac:dyDescent="0.2">
      <c r="A113" s="31">
        <v>107</v>
      </c>
      <c r="B113" s="47"/>
      <c r="C113" s="11" t="str">
        <f t="shared" si="6"/>
        <v/>
      </c>
      <c r="D113" s="38"/>
      <c r="E113" s="34"/>
      <c r="F113" s="34"/>
      <c r="G113" s="45"/>
      <c r="H113" s="45"/>
      <c r="I113" s="58"/>
      <c r="J113" s="58"/>
      <c r="K113" s="58"/>
      <c r="L113" s="58"/>
      <c r="M113" s="60">
        <f t="shared" si="7"/>
        <v>0</v>
      </c>
      <c r="N113" s="45"/>
      <c r="O113" s="45"/>
      <c r="P113" s="47"/>
      <c r="Q113" s="45"/>
      <c r="R113" s="47"/>
      <c r="S113" s="40"/>
    </row>
    <row r="114" spans="1:19" x14ac:dyDescent="0.2">
      <c r="A114" s="31">
        <v>108</v>
      </c>
      <c r="B114" s="47"/>
      <c r="C114" s="11" t="str">
        <f t="shared" si="6"/>
        <v/>
      </c>
      <c r="D114" s="38"/>
      <c r="E114" s="34"/>
      <c r="F114" s="34"/>
      <c r="G114" s="45"/>
      <c r="H114" s="45"/>
      <c r="I114" s="58"/>
      <c r="J114" s="58"/>
      <c r="K114" s="58"/>
      <c r="L114" s="58"/>
      <c r="M114" s="60">
        <f t="shared" si="7"/>
        <v>0</v>
      </c>
      <c r="N114" s="45"/>
      <c r="O114" s="45"/>
      <c r="P114" s="47"/>
      <c r="Q114" s="45"/>
      <c r="R114" s="47"/>
      <c r="S114" s="40"/>
    </row>
    <row r="115" spans="1:19" x14ac:dyDescent="0.2">
      <c r="A115" s="31">
        <v>109</v>
      </c>
      <c r="B115" s="47"/>
      <c r="C115" s="11" t="str">
        <f t="shared" si="6"/>
        <v/>
      </c>
      <c r="D115" s="38"/>
      <c r="E115" s="34"/>
      <c r="F115" s="34"/>
      <c r="G115" s="45"/>
      <c r="H115" s="45"/>
      <c r="I115" s="58"/>
      <c r="J115" s="58"/>
      <c r="K115" s="58"/>
      <c r="L115" s="58"/>
      <c r="M115" s="60">
        <f t="shared" si="7"/>
        <v>0</v>
      </c>
      <c r="N115" s="45"/>
      <c r="O115" s="45"/>
      <c r="P115" s="47"/>
      <c r="Q115" s="45"/>
      <c r="R115" s="47"/>
      <c r="S115" s="40"/>
    </row>
    <row r="116" spans="1:19" x14ac:dyDescent="0.2">
      <c r="A116" s="31">
        <v>110</v>
      </c>
      <c r="B116" s="47"/>
      <c r="C116" s="11" t="str">
        <f t="shared" si="6"/>
        <v/>
      </c>
      <c r="D116" s="38"/>
      <c r="E116" s="34"/>
      <c r="F116" s="34"/>
      <c r="G116" s="45"/>
      <c r="H116" s="45"/>
      <c r="I116" s="58"/>
      <c r="J116" s="58"/>
      <c r="K116" s="58"/>
      <c r="L116" s="58"/>
      <c r="M116" s="60">
        <f t="shared" si="7"/>
        <v>0</v>
      </c>
      <c r="N116" s="45"/>
      <c r="O116" s="45"/>
      <c r="P116" s="47"/>
      <c r="Q116" s="45"/>
      <c r="R116" s="47"/>
      <c r="S116" s="40"/>
    </row>
    <row r="117" spans="1:19" x14ac:dyDescent="0.2">
      <c r="A117" s="31">
        <v>111</v>
      </c>
      <c r="B117" s="47"/>
      <c r="C117" s="11" t="str">
        <f t="shared" si="6"/>
        <v/>
      </c>
      <c r="D117" s="38"/>
      <c r="E117" s="34"/>
      <c r="F117" s="34"/>
      <c r="G117" s="45"/>
      <c r="H117" s="45"/>
      <c r="I117" s="58"/>
      <c r="J117" s="58"/>
      <c r="K117" s="58"/>
      <c r="L117" s="58"/>
      <c r="M117" s="60">
        <f t="shared" si="7"/>
        <v>0</v>
      </c>
      <c r="N117" s="45"/>
      <c r="O117" s="45"/>
      <c r="P117" s="47"/>
      <c r="Q117" s="45"/>
      <c r="R117" s="47"/>
      <c r="S117" s="40"/>
    </row>
    <row r="118" spans="1:19" x14ac:dyDescent="0.2">
      <c r="A118" s="31">
        <v>112</v>
      </c>
      <c r="B118" s="47"/>
      <c r="C118" s="11" t="str">
        <f t="shared" si="6"/>
        <v/>
      </c>
      <c r="D118" s="38"/>
      <c r="E118" s="34"/>
      <c r="F118" s="34"/>
      <c r="G118" s="45"/>
      <c r="H118" s="45"/>
      <c r="I118" s="58"/>
      <c r="J118" s="58"/>
      <c r="K118" s="58"/>
      <c r="L118" s="58"/>
      <c r="M118" s="60">
        <f t="shared" si="7"/>
        <v>0</v>
      </c>
      <c r="N118" s="45"/>
      <c r="O118" s="45"/>
      <c r="P118" s="47"/>
      <c r="Q118" s="45"/>
      <c r="R118" s="47"/>
      <c r="S118" s="40"/>
    </row>
    <row r="119" spans="1:19" x14ac:dyDescent="0.2">
      <c r="A119" s="31">
        <v>113</v>
      </c>
      <c r="B119" s="47"/>
      <c r="C119" s="11" t="str">
        <f t="shared" si="6"/>
        <v/>
      </c>
      <c r="D119" s="38"/>
      <c r="E119" s="34"/>
      <c r="F119" s="34"/>
      <c r="G119" s="45"/>
      <c r="H119" s="45"/>
      <c r="I119" s="58"/>
      <c r="J119" s="58"/>
      <c r="K119" s="58"/>
      <c r="L119" s="58"/>
      <c r="M119" s="60">
        <f t="shared" si="7"/>
        <v>0</v>
      </c>
      <c r="N119" s="45"/>
      <c r="O119" s="45"/>
      <c r="P119" s="47"/>
      <c r="Q119" s="45"/>
      <c r="R119" s="47"/>
      <c r="S119" s="40"/>
    </row>
    <row r="120" spans="1:19" x14ac:dyDescent="0.2">
      <c r="A120" s="31">
        <v>114</v>
      </c>
      <c r="B120" s="47"/>
      <c r="C120" s="11" t="str">
        <f t="shared" si="6"/>
        <v/>
      </c>
      <c r="D120" s="38"/>
      <c r="E120" s="34"/>
      <c r="F120" s="34"/>
      <c r="G120" s="45"/>
      <c r="H120" s="45"/>
      <c r="I120" s="58"/>
      <c r="J120" s="58"/>
      <c r="K120" s="58"/>
      <c r="L120" s="58"/>
      <c r="M120" s="60">
        <f t="shared" si="7"/>
        <v>0</v>
      </c>
      <c r="N120" s="45"/>
      <c r="O120" s="45"/>
      <c r="P120" s="47"/>
      <c r="Q120" s="45"/>
      <c r="R120" s="47"/>
      <c r="S120" s="40"/>
    </row>
    <row r="121" spans="1:19" x14ac:dyDescent="0.2">
      <c r="A121" s="31">
        <v>115</v>
      </c>
      <c r="B121" s="47"/>
      <c r="C121" s="11" t="str">
        <f t="shared" si="6"/>
        <v/>
      </c>
      <c r="D121" s="38"/>
      <c r="E121" s="34"/>
      <c r="F121" s="34"/>
      <c r="G121" s="45"/>
      <c r="H121" s="45"/>
      <c r="I121" s="58"/>
      <c r="J121" s="58"/>
      <c r="K121" s="58"/>
      <c r="L121" s="58"/>
      <c r="M121" s="60">
        <f t="shared" si="7"/>
        <v>0</v>
      </c>
      <c r="N121" s="45"/>
      <c r="O121" s="45"/>
      <c r="P121" s="47"/>
      <c r="Q121" s="45"/>
      <c r="R121" s="47"/>
      <c r="S121" s="40"/>
    </row>
    <row r="122" spans="1:19" x14ac:dyDescent="0.2">
      <c r="A122" s="31">
        <v>116</v>
      </c>
      <c r="B122" s="47"/>
      <c r="C122" s="11" t="str">
        <f t="shared" si="6"/>
        <v/>
      </c>
      <c r="D122" s="38"/>
      <c r="E122" s="34"/>
      <c r="F122" s="34"/>
      <c r="G122" s="45"/>
      <c r="H122" s="45"/>
      <c r="I122" s="58"/>
      <c r="J122" s="58"/>
      <c r="K122" s="58"/>
      <c r="L122" s="58"/>
      <c r="M122" s="60">
        <f t="shared" si="7"/>
        <v>0</v>
      </c>
      <c r="N122" s="45"/>
      <c r="O122" s="45"/>
      <c r="P122" s="47"/>
      <c r="Q122" s="45"/>
      <c r="R122" s="47"/>
      <c r="S122" s="40"/>
    </row>
    <row r="123" spans="1:19" x14ac:dyDescent="0.2">
      <c r="A123" s="31">
        <v>117</v>
      </c>
      <c r="B123" s="47"/>
      <c r="C123" s="11" t="str">
        <f t="shared" si="6"/>
        <v/>
      </c>
      <c r="D123" s="38"/>
      <c r="E123" s="34"/>
      <c r="F123" s="34"/>
      <c r="G123" s="45"/>
      <c r="H123" s="45"/>
      <c r="I123" s="58"/>
      <c r="J123" s="58"/>
      <c r="K123" s="58"/>
      <c r="L123" s="58"/>
      <c r="M123" s="60">
        <f t="shared" si="7"/>
        <v>0</v>
      </c>
      <c r="N123" s="45"/>
      <c r="O123" s="45"/>
      <c r="P123" s="47"/>
      <c r="Q123" s="45"/>
      <c r="R123" s="47"/>
      <c r="S123" s="40"/>
    </row>
    <row r="124" spans="1:19" x14ac:dyDescent="0.2">
      <c r="A124" s="31">
        <v>118</v>
      </c>
      <c r="B124" s="47"/>
      <c r="C124" s="11" t="str">
        <f t="shared" si="6"/>
        <v/>
      </c>
      <c r="D124" s="38"/>
      <c r="E124" s="34"/>
      <c r="F124" s="34"/>
      <c r="G124" s="45"/>
      <c r="H124" s="45"/>
      <c r="I124" s="58"/>
      <c r="J124" s="58"/>
      <c r="K124" s="58"/>
      <c r="L124" s="58"/>
      <c r="M124" s="60">
        <f t="shared" si="7"/>
        <v>0</v>
      </c>
      <c r="N124" s="45"/>
      <c r="O124" s="45"/>
      <c r="P124" s="47"/>
      <c r="Q124" s="45"/>
      <c r="R124" s="47"/>
      <c r="S124" s="40"/>
    </row>
    <row r="125" spans="1:19" x14ac:dyDescent="0.2">
      <c r="A125" s="31">
        <v>119</v>
      </c>
      <c r="B125" s="47"/>
      <c r="C125" s="11" t="str">
        <f t="shared" si="6"/>
        <v/>
      </c>
      <c r="D125" s="38"/>
      <c r="E125" s="34"/>
      <c r="F125" s="34"/>
      <c r="G125" s="45"/>
      <c r="H125" s="45"/>
      <c r="I125" s="58"/>
      <c r="J125" s="58"/>
      <c r="K125" s="58"/>
      <c r="L125" s="58"/>
      <c r="M125" s="60">
        <f t="shared" si="7"/>
        <v>0</v>
      </c>
      <c r="N125" s="45"/>
      <c r="O125" s="45"/>
      <c r="P125" s="47"/>
      <c r="Q125" s="45"/>
      <c r="R125" s="47"/>
      <c r="S125" s="40"/>
    </row>
    <row r="126" spans="1:19" x14ac:dyDescent="0.2">
      <c r="A126" s="31">
        <v>120</v>
      </c>
      <c r="B126" s="47"/>
      <c r="C126" s="11" t="str">
        <f t="shared" si="6"/>
        <v/>
      </c>
      <c r="D126" s="38"/>
      <c r="E126" s="34"/>
      <c r="F126" s="34"/>
      <c r="G126" s="45"/>
      <c r="H126" s="45"/>
      <c r="I126" s="58"/>
      <c r="J126" s="58"/>
      <c r="K126" s="58"/>
      <c r="L126" s="58"/>
      <c r="M126" s="60">
        <f t="shared" si="7"/>
        <v>0</v>
      </c>
      <c r="N126" s="45"/>
      <c r="O126" s="45"/>
      <c r="P126" s="47"/>
      <c r="Q126" s="45"/>
      <c r="R126" s="47"/>
      <c r="S126" s="40"/>
    </row>
    <row r="127" spans="1:19" x14ac:dyDescent="0.2">
      <c r="A127" s="31">
        <v>121</v>
      </c>
      <c r="B127" s="47"/>
      <c r="C127" s="11" t="str">
        <f t="shared" si="6"/>
        <v/>
      </c>
      <c r="D127" s="38"/>
      <c r="E127" s="34"/>
      <c r="F127" s="34"/>
      <c r="G127" s="45"/>
      <c r="H127" s="45"/>
      <c r="I127" s="58"/>
      <c r="J127" s="58"/>
      <c r="K127" s="58"/>
      <c r="L127" s="58"/>
      <c r="M127" s="60">
        <f t="shared" si="7"/>
        <v>0</v>
      </c>
      <c r="N127" s="45"/>
      <c r="O127" s="45"/>
      <c r="P127" s="47"/>
      <c r="Q127" s="45"/>
      <c r="R127" s="47"/>
      <c r="S127" s="40"/>
    </row>
    <row r="128" spans="1:19" x14ac:dyDescent="0.2">
      <c r="A128" s="31">
        <v>122</v>
      </c>
      <c r="B128" s="47"/>
      <c r="C128" s="11" t="str">
        <f t="shared" si="6"/>
        <v/>
      </c>
      <c r="D128" s="38"/>
      <c r="E128" s="34"/>
      <c r="F128" s="34"/>
      <c r="G128" s="45"/>
      <c r="H128" s="45"/>
      <c r="I128" s="58"/>
      <c r="J128" s="58"/>
      <c r="K128" s="58"/>
      <c r="L128" s="58"/>
      <c r="M128" s="60">
        <f t="shared" si="7"/>
        <v>0</v>
      </c>
      <c r="N128" s="45"/>
      <c r="O128" s="45"/>
      <c r="P128" s="47"/>
      <c r="Q128" s="45"/>
      <c r="R128" s="47"/>
      <c r="S128" s="40"/>
    </row>
    <row r="129" spans="1:19" x14ac:dyDescent="0.2">
      <c r="A129" s="31">
        <v>123</v>
      </c>
      <c r="B129" s="47"/>
      <c r="C129" s="11" t="str">
        <f t="shared" si="6"/>
        <v/>
      </c>
      <c r="D129" s="38"/>
      <c r="E129" s="34"/>
      <c r="F129" s="34"/>
      <c r="G129" s="45"/>
      <c r="H129" s="45"/>
      <c r="I129" s="58"/>
      <c r="J129" s="58"/>
      <c r="K129" s="58"/>
      <c r="L129" s="58"/>
      <c r="M129" s="60">
        <f t="shared" si="7"/>
        <v>0</v>
      </c>
      <c r="N129" s="45"/>
      <c r="O129" s="45"/>
      <c r="P129" s="47"/>
      <c r="Q129" s="45"/>
      <c r="R129" s="47"/>
      <c r="S129" s="40"/>
    </row>
    <row r="130" spans="1:19" x14ac:dyDescent="0.2">
      <c r="A130" s="31">
        <v>124</v>
      </c>
      <c r="B130" s="47"/>
      <c r="C130" s="11" t="str">
        <f t="shared" si="6"/>
        <v/>
      </c>
      <c r="D130" s="38"/>
      <c r="E130" s="34"/>
      <c r="F130" s="34"/>
      <c r="G130" s="45"/>
      <c r="H130" s="45"/>
      <c r="I130" s="58"/>
      <c r="J130" s="58"/>
      <c r="K130" s="58"/>
      <c r="L130" s="58"/>
      <c r="M130" s="60">
        <f t="shared" si="7"/>
        <v>0</v>
      </c>
      <c r="N130" s="45"/>
      <c r="O130" s="45"/>
      <c r="P130" s="47"/>
      <c r="Q130" s="45"/>
      <c r="R130" s="47"/>
      <c r="S130" s="40"/>
    </row>
    <row r="131" spans="1:19" x14ac:dyDescent="0.2">
      <c r="A131" s="31">
        <v>125</v>
      </c>
      <c r="B131" s="47"/>
      <c r="C131" s="11" t="str">
        <f t="shared" si="6"/>
        <v/>
      </c>
      <c r="D131" s="38"/>
      <c r="E131" s="34"/>
      <c r="F131" s="34"/>
      <c r="G131" s="45"/>
      <c r="H131" s="45"/>
      <c r="I131" s="58"/>
      <c r="J131" s="58"/>
      <c r="K131" s="58"/>
      <c r="L131" s="58"/>
      <c r="M131" s="60">
        <f t="shared" si="7"/>
        <v>0</v>
      </c>
      <c r="N131" s="45"/>
      <c r="O131" s="45"/>
      <c r="P131" s="47"/>
      <c r="Q131" s="45"/>
      <c r="R131" s="47"/>
      <c r="S131" s="40"/>
    </row>
    <row r="132" spans="1:19" x14ac:dyDescent="0.2">
      <c r="A132" s="31">
        <v>126</v>
      </c>
      <c r="B132" s="47"/>
      <c r="C132" s="11" t="str">
        <f t="shared" si="6"/>
        <v/>
      </c>
      <c r="D132" s="38"/>
      <c r="E132" s="34"/>
      <c r="F132" s="34"/>
      <c r="G132" s="45"/>
      <c r="H132" s="45"/>
      <c r="I132" s="58"/>
      <c r="J132" s="58"/>
      <c r="K132" s="58"/>
      <c r="L132" s="58"/>
      <c r="M132" s="60">
        <f t="shared" si="7"/>
        <v>0</v>
      </c>
      <c r="N132" s="45"/>
      <c r="O132" s="45"/>
      <c r="P132" s="47"/>
      <c r="Q132" s="45"/>
      <c r="R132" s="47"/>
      <c r="S132" s="40"/>
    </row>
    <row r="133" spans="1:19" x14ac:dyDescent="0.2">
      <c r="A133" s="31">
        <v>127</v>
      </c>
      <c r="B133" s="47"/>
      <c r="C133" s="11" t="str">
        <f t="shared" si="6"/>
        <v/>
      </c>
      <c r="D133" s="38"/>
      <c r="E133" s="34"/>
      <c r="F133" s="34"/>
      <c r="G133" s="45"/>
      <c r="H133" s="45"/>
      <c r="I133" s="58"/>
      <c r="J133" s="58"/>
      <c r="K133" s="58"/>
      <c r="L133" s="58"/>
      <c r="M133" s="60">
        <f t="shared" si="7"/>
        <v>0</v>
      </c>
      <c r="N133" s="45"/>
      <c r="O133" s="45"/>
      <c r="P133" s="47"/>
      <c r="Q133" s="45"/>
      <c r="R133" s="47"/>
      <c r="S133" s="40"/>
    </row>
    <row r="134" spans="1:19" x14ac:dyDescent="0.2">
      <c r="A134" s="31">
        <v>128</v>
      </c>
      <c r="B134" s="47"/>
      <c r="C134" s="11" t="str">
        <f t="shared" si="6"/>
        <v/>
      </c>
      <c r="D134" s="38"/>
      <c r="E134" s="34"/>
      <c r="F134" s="34"/>
      <c r="G134" s="45"/>
      <c r="H134" s="45"/>
      <c r="I134" s="58"/>
      <c r="J134" s="58"/>
      <c r="K134" s="58"/>
      <c r="L134" s="58"/>
      <c r="M134" s="60">
        <f t="shared" si="7"/>
        <v>0</v>
      </c>
      <c r="N134" s="45"/>
      <c r="O134" s="45"/>
      <c r="P134" s="47"/>
      <c r="Q134" s="45"/>
      <c r="R134" s="47"/>
      <c r="S134" s="40"/>
    </row>
    <row r="135" spans="1:19" x14ac:dyDescent="0.2">
      <c r="A135" s="31">
        <v>129</v>
      </c>
      <c r="B135" s="47"/>
      <c r="C135" s="11" t="str">
        <f t="shared" si="6"/>
        <v/>
      </c>
      <c r="D135" s="38"/>
      <c r="E135" s="34"/>
      <c r="F135" s="34"/>
      <c r="G135" s="45"/>
      <c r="H135" s="45"/>
      <c r="I135" s="58"/>
      <c r="J135" s="58"/>
      <c r="K135" s="58"/>
      <c r="L135" s="58"/>
      <c r="M135" s="60">
        <f t="shared" si="7"/>
        <v>0</v>
      </c>
      <c r="N135" s="45"/>
      <c r="O135" s="45"/>
      <c r="P135" s="47"/>
      <c r="Q135" s="45"/>
      <c r="R135" s="47"/>
      <c r="S135" s="40"/>
    </row>
    <row r="136" spans="1:19" x14ac:dyDescent="0.2">
      <c r="A136" s="31">
        <v>130</v>
      </c>
      <c r="B136" s="47"/>
      <c r="C136" s="11" t="str">
        <f t="shared" si="6"/>
        <v/>
      </c>
      <c r="D136" s="38"/>
      <c r="E136" s="34"/>
      <c r="F136" s="34"/>
      <c r="G136" s="45"/>
      <c r="H136" s="45"/>
      <c r="I136" s="58"/>
      <c r="J136" s="58"/>
      <c r="K136" s="58"/>
      <c r="L136" s="58"/>
      <c r="M136" s="60">
        <f t="shared" si="7"/>
        <v>0</v>
      </c>
      <c r="N136" s="45"/>
      <c r="O136" s="45"/>
      <c r="P136" s="47"/>
      <c r="Q136" s="45"/>
      <c r="R136" s="47"/>
      <c r="S136" s="40"/>
    </row>
    <row r="137" spans="1:19" x14ac:dyDescent="0.2">
      <c r="A137" s="31">
        <v>131</v>
      </c>
      <c r="B137" s="47"/>
      <c r="C137" s="11" t="str">
        <f t="shared" si="6"/>
        <v/>
      </c>
      <c r="D137" s="38"/>
      <c r="E137" s="34"/>
      <c r="F137" s="34"/>
      <c r="G137" s="45"/>
      <c r="H137" s="45"/>
      <c r="I137" s="58"/>
      <c r="J137" s="58"/>
      <c r="K137" s="58"/>
      <c r="L137" s="58"/>
      <c r="M137" s="60">
        <f t="shared" si="7"/>
        <v>0</v>
      </c>
      <c r="N137" s="45"/>
      <c r="O137" s="45"/>
      <c r="P137" s="47"/>
      <c r="Q137" s="45"/>
      <c r="R137" s="47"/>
      <c r="S137" s="40"/>
    </row>
    <row r="138" spans="1:19" x14ac:dyDescent="0.2">
      <c r="A138" s="31">
        <v>132</v>
      </c>
      <c r="B138" s="47"/>
      <c r="C138" s="11" t="str">
        <f t="shared" si="6"/>
        <v/>
      </c>
      <c r="D138" s="38"/>
      <c r="E138" s="34"/>
      <c r="F138" s="34"/>
      <c r="G138" s="45"/>
      <c r="H138" s="45"/>
      <c r="I138" s="58"/>
      <c r="J138" s="58"/>
      <c r="K138" s="58"/>
      <c r="L138" s="58"/>
      <c r="M138" s="60">
        <f t="shared" si="7"/>
        <v>0</v>
      </c>
      <c r="N138" s="45"/>
      <c r="O138" s="45"/>
      <c r="P138" s="47"/>
      <c r="Q138" s="45"/>
      <c r="R138" s="47"/>
      <c r="S138" s="40"/>
    </row>
    <row r="139" spans="1:19" x14ac:dyDescent="0.2">
      <c r="A139" s="31">
        <v>133</v>
      </c>
      <c r="B139" s="47"/>
      <c r="C139" s="11" t="str">
        <f t="shared" si="6"/>
        <v/>
      </c>
      <c r="D139" s="38"/>
      <c r="E139" s="34"/>
      <c r="F139" s="34"/>
      <c r="G139" s="45"/>
      <c r="H139" s="45"/>
      <c r="I139" s="58"/>
      <c r="J139" s="58"/>
      <c r="K139" s="58"/>
      <c r="L139" s="58"/>
      <c r="M139" s="60">
        <f t="shared" si="7"/>
        <v>0</v>
      </c>
      <c r="N139" s="45"/>
      <c r="O139" s="45"/>
      <c r="P139" s="47"/>
      <c r="Q139" s="45"/>
      <c r="R139" s="47"/>
      <c r="S139" s="40"/>
    </row>
    <row r="140" spans="1:19" x14ac:dyDescent="0.2">
      <c r="A140" s="31">
        <v>134</v>
      </c>
      <c r="B140" s="47"/>
      <c r="C140" s="11" t="str">
        <f t="shared" si="6"/>
        <v/>
      </c>
      <c r="D140" s="38"/>
      <c r="E140" s="34"/>
      <c r="F140" s="34"/>
      <c r="G140" s="45"/>
      <c r="H140" s="45"/>
      <c r="I140" s="58"/>
      <c r="J140" s="58"/>
      <c r="K140" s="58"/>
      <c r="L140" s="58"/>
      <c r="M140" s="60">
        <f t="shared" si="7"/>
        <v>0</v>
      </c>
      <c r="N140" s="45"/>
      <c r="O140" s="45"/>
      <c r="P140" s="47"/>
      <c r="Q140" s="45"/>
      <c r="R140" s="47"/>
      <c r="S140" s="40"/>
    </row>
    <row r="141" spans="1:19" x14ac:dyDescent="0.2">
      <c r="A141" s="31">
        <v>135</v>
      </c>
      <c r="B141" s="47"/>
      <c r="C141" s="11" t="str">
        <f t="shared" si="6"/>
        <v/>
      </c>
      <c r="D141" s="38"/>
      <c r="E141" s="34"/>
      <c r="F141" s="34"/>
      <c r="G141" s="45"/>
      <c r="H141" s="45"/>
      <c r="I141" s="58"/>
      <c r="J141" s="58"/>
      <c r="K141" s="58"/>
      <c r="L141" s="58"/>
      <c r="M141" s="60">
        <f t="shared" si="7"/>
        <v>0</v>
      </c>
      <c r="N141" s="45"/>
      <c r="O141" s="45"/>
      <c r="P141" s="47"/>
      <c r="Q141" s="45"/>
      <c r="R141" s="47"/>
      <c r="S141" s="40"/>
    </row>
    <row r="142" spans="1:19" x14ac:dyDescent="0.2">
      <c r="A142" s="31">
        <v>136</v>
      </c>
      <c r="B142" s="47"/>
      <c r="C142" s="11" t="str">
        <f t="shared" si="6"/>
        <v/>
      </c>
      <c r="D142" s="38"/>
      <c r="E142" s="34"/>
      <c r="F142" s="34"/>
      <c r="G142" s="45"/>
      <c r="H142" s="45"/>
      <c r="I142" s="58"/>
      <c r="J142" s="58"/>
      <c r="K142" s="58"/>
      <c r="L142" s="58"/>
      <c r="M142" s="60">
        <f t="shared" si="7"/>
        <v>0</v>
      </c>
      <c r="N142" s="45"/>
      <c r="O142" s="45"/>
      <c r="P142" s="47"/>
      <c r="Q142" s="45"/>
      <c r="R142" s="47"/>
      <c r="S142" s="40"/>
    </row>
    <row r="143" spans="1:19" x14ac:dyDescent="0.2">
      <c r="A143" s="31">
        <v>137</v>
      </c>
      <c r="B143" s="47"/>
      <c r="C143" s="11" t="str">
        <f t="shared" si="6"/>
        <v/>
      </c>
      <c r="D143" s="38"/>
      <c r="E143" s="34"/>
      <c r="F143" s="34"/>
      <c r="G143" s="45"/>
      <c r="H143" s="45"/>
      <c r="I143" s="58"/>
      <c r="J143" s="58"/>
      <c r="K143" s="58"/>
      <c r="L143" s="58"/>
      <c r="M143" s="60">
        <f t="shared" si="7"/>
        <v>0</v>
      </c>
      <c r="N143" s="45"/>
      <c r="O143" s="45"/>
      <c r="P143" s="47"/>
      <c r="Q143" s="45"/>
      <c r="R143" s="47"/>
      <c r="S143" s="40"/>
    </row>
    <row r="144" spans="1:19" x14ac:dyDescent="0.2">
      <c r="A144" s="31">
        <v>138</v>
      </c>
      <c r="B144" s="47"/>
      <c r="C144" s="11" t="str">
        <f t="shared" si="6"/>
        <v/>
      </c>
      <c r="D144" s="38"/>
      <c r="E144" s="34"/>
      <c r="F144" s="34"/>
      <c r="G144" s="45"/>
      <c r="H144" s="45"/>
      <c r="I144" s="58"/>
      <c r="J144" s="58"/>
      <c r="K144" s="58"/>
      <c r="L144" s="58"/>
      <c r="M144" s="60">
        <f t="shared" si="7"/>
        <v>0</v>
      </c>
      <c r="N144" s="45"/>
      <c r="O144" s="45"/>
      <c r="P144" s="47"/>
      <c r="Q144" s="45"/>
      <c r="R144" s="47"/>
      <c r="S144" s="40"/>
    </row>
    <row r="145" spans="1:19" x14ac:dyDescent="0.2">
      <c r="A145" s="31">
        <v>139</v>
      </c>
      <c r="B145" s="47"/>
      <c r="C145" s="11" t="str">
        <f t="shared" si="6"/>
        <v/>
      </c>
      <c r="D145" s="38"/>
      <c r="E145" s="34"/>
      <c r="F145" s="34"/>
      <c r="G145" s="45"/>
      <c r="H145" s="45"/>
      <c r="I145" s="58"/>
      <c r="J145" s="58"/>
      <c r="K145" s="58"/>
      <c r="L145" s="58"/>
      <c r="M145" s="60">
        <f t="shared" si="7"/>
        <v>0</v>
      </c>
      <c r="N145" s="45"/>
      <c r="O145" s="45"/>
      <c r="P145" s="47"/>
      <c r="Q145" s="45"/>
      <c r="R145" s="47"/>
      <c r="S145" s="40"/>
    </row>
    <row r="146" spans="1:19" x14ac:dyDescent="0.2">
      <c r="A146" s="31">
        <v>140</v>
      </c>
      <c r="B146" s="47"/>
      <c r="C146" s="11" t="str">
        <f t="shared" si="6"/>
        <v/>
      </c>
      <c r="D146" s="38"/>
      <c r="E146" s="34"/>
      <c r="F146" s="34"/>
      <c r="G146" s="45"/>
      <c r="H146" s="45"/>
      <c r="I146" s="58"/>
      <c r="J146" s="58"/>
      <c r="K146" s="58"/>
      <c r="L146" s="58"/>
      <c r="M146" s="60">
        <f t="shared" si="7"/>
        <v>0</v>
      </c>
      <c r="N146" s="45"/>
      <c r="O146" s="45"/>
      <c r="P146" s="47"/>
      <c r="Q146" s="45"/>
      <c r="R146" s="47"/>
      <c r="S146" s="40"/>
    </row>
    <row r="147" spans="1:19" x14ac:dyDescent="0.2">
      <c r="A147" s="31">
        <v>141</v>
      </c>
      <c r="B147" s="47"/>
      <c r="C147" s="11" t="str">
        <f t="shared" si="6"/>
        <v/>
      </c>
      <c r="D147" s="38"/>
      <c r="E147" s="34"/>
      <c r="F147" s="34"/>
      <c r="G147" s="45"/>
      <c r="H147" s="45"/>
      <c r="I147" s="58"/>
      <c r="J147" s="58"/>
      <c r="K147" s="58"/>
      <c r="L147" s="58"/>
      <c r="M147" s="60">
        <f t="shared" si="7"/>
        <v>0</v>
      </c>
      <c r="N147" s="45"/>
      <c r="O147" s="45"/>
      <c r="P147" s="47"/>
      <c r="Q147" s="45"/>
      <c r="R147" s="47"/>
      <c r="S147" s="40"/>
    </row>
    <row r="148" spans="1:19" x14ac:dyDescent="0.2">
      <c r="A148" s="31">
        <v>142</v>
      </c>
      <c r="B148" s="47"/>
      <c r="C148" s="11" t="str">
        <f t="shared" si="6"/>
        <v/>
      </c>
      <c r="D148" s="38"/>
      <c r="E148" s="34"/>
      <c r="F148" s="34"/>
      <c r="G148" s="45"/>
      <c r="H148" s="45"/>
      <c r="I148" s="58"/>
      <c r="J148" s="58"/>
      <c r="K148" s="58"/>
      <c r="L148" s="58"/>
      <c r="M148" s="60">
        <f t="shared" si="7"/>
        <v>0</v>
      </c>
      <c r="N148" s="45"/>
      <c r="O148" s="45"/>
      <c r="P148" s="47"/>
      <c r="Q148" s="45"/>
      <c r="R148" s="47"/>
      <c r="S148" s="40"/>
    </row>
    <row r="149" spans="1:19" x14ac:dyDescent="0.2">
      <c r="A149" s="31">
        <v>143</v>
      </c>
      <c r="B149" s="47"/>
      <c r="C149" s="11" t="str">
        <f t="shared" si="6"/>
        <v/>
      </c>
      <c r="D149" s="38"/>
      <c r="E149" s="34"/>
      <c r="F149" s="34"/>
      <c r="G149" s="45"/>
      <c r="H149" s="45"/>
      <c r="I149" s="58"/>
      <c r="J149" s="58"/>
      <c r="K149" s="58"/>
      <c r="L149" s="58"/>
      <c r="M149" s="60">
        <f t="shared" si="7"/>
        <v>0</v>
      </c>
      <c r="N149" s="45"/>
      <c r="O149" s="45"/>
      <c r="P149" s="47"/>
      <c r="Q149" s="45"/>
      <c r="R149" s="47"/>
      <c r="S149" s="40"/>
    </row>
    <row r="150" spans="1:19" x14ac:dyDescent="0.2">
      <c r="A150" s="31">
        <v>144</v>
      </c>
      <c r="B150" s="47"/>
      <c r="C150" s="11" t="str">
        <f t="shared" si="6"/>
        <v/>
      </c>
      <c r="D150" s="38"/>
      <c r="E150" s="34"/>
      <c r="F150" s="34"/>
      <c r="G150" s="45"/>
      <c r="H150" s="45"/>
      <c r="I150" s="58"/>
      <c r="J150" s="58"/>
      <c r="K150" s="58"/>
      <c r="L150" s="58"/>
      <c r="M150" s="60">
        <f t="shared" si="7"/>
        <v>0</v>
      </c>
      <c r="N150" s="45"/>
      <c r="O150" s="45"/>
      <c r="P150" s="47"/>
      <c r="Q150" s="45"/>
      <c r="R150" s="47"/>
      <c r="S150" s="40"/>
    </row>
    <row r="151" spans="1:19" x14ac:dyDescent="0.2">
      <c r="A151" s="31">
        <v>145</v>
      </c>
      <c r="B151" s="47"/>
      <c r="C151" s="11" t="str">
        <f t="shared" si="6"/>
        <v/>
      </c>
      <c r="D151" s="38"/>
      <c r="E151" s="34"/>
      <c r="F151" s="34"/>
      <c r="G151" s="45"/>
      <c r="H151" s="45"/>
      <c r="I151" s="58"/>
      <c r="J151" s="58"/>
      <c r="K151" s="58"/>
      <c r="L151" s="58"/>
      <c r="M151" s="60">
        <f t="shared" si="7"/>
        <v>0</v>
      </c>
      <c r="N151" s="45"/>
      <c r="O151" s="45"/>
      <c r="P151" s="47"/>
      <c r="Q151" s="45"/>
      <c r="R151" s="47"/>
      <c r="S151" s="40"/>
    </row>
    <row r="152" spans="1:19" x14ac:dyDescent="0.2">
      <c r="A152" s="31">
        <v>146</v>
      </c>
      <c r="B152" s="47"/>
      <c r="C152" s="11" t="str">
        <f t="shared" si="6"/>
        <v/>
      </c>
      <c r="D152" s="38"/>
      <c r="E152" s="34"/>
      <c r="F152" s="34"/>
      <c r="G152" s="45"/>
      <c r="H152" s="45"/>
      <c r="I152" s="58"/>
      <c r="J152" s="58"/>
      <c r="K152" s="58"/>
      <c r="L152" s="58"/>
      <c r="M152" s="60">
        <f t="shared" si="7"/>
        <v>0</v>
      </c>
      <c r="N152" s="45"/>
      <c r="O152" s="45"/>
      <c r="P152" s="47"/>
      <c r="Q152" s="45"/>
      <c r="R152" s="47"/>
      <c r="S152" s="40"/>
    </row>
    <row r="153" spans="1:19" x14ac:dyDescent="0.2">
      <c r="A153" s="31">
        <v>147</v>
      </c>
      <c r="B153" s="47"/>
      <c r="C153" s="11" t="str">
        <f t="shared" si="6"/>
        <v/>
      </c>
      <c r="D153" s="38"/>
      <c r="E153" s="34"/>
      <c r="F153" s="34"/>
      <c r="G153" s="45"/>
      <c r="H153" s="45"/>
      <c r="I153" s="58"/>
      <c r="J153" s="58"/>
      <c r="K153" s="58"/>
      <c r="L153" s="58"/>
      <c r="M153" s="60">
        <f t="shared" si="7"/>
        <v>0</v>
      </c>
      <c r="N153" s="45"/>
      <c r="O153" s="45"/>
      <c r="P153" s="47"/>
      <c r="Q153" s="45"/>
      <c r="R153" s="47"/>
      <c r="S153" s="40"/>
    </row>
    <row r="154" spans="1:19" x14ac:dyDescent="0.2">
      <c r="A154" s="31">
        <v>148</v>
      </c>
      <c r="B154" s="47"/>
      <c r="C154" s="11" t="str">
        <f t="shared" si="6"/>
        <v/>
      </c>
      <c r="D154" s="38"/>
      <c r="E154" s="34"/>
      <c r="F154" s="34"/>
      <c r="G154" s="45"/>
      <c r="H154" s="45"/>
      <c r="I154" s="58"/>
      <c r="J154" s="58"/>
      <c r="K154" s="58"/>
      <c r="L154" s="58"/>
      <c r="M154" s="60">
        <f t="shared" si="7"/>
        <v>0</v>
      </c>
      <c r="N154" s="45"/>
      <c r="O154" s="45"/>
      <c r="P154" s="47"/>
      <c r="Q154" s="45"/>
      <c r="R154" s="47"/>
      <c r="S154" s="40"/>
    </row>
    <row r="155" spans="1:19" x14ac:dyDescent="0.2">
      <c r="A155" s="31">
        <v>149</v>
      </c>
      <c r="B155" s="47"/>
      <c r="C155" s="11" t="str">
        <f t="shared" si="6"/>
        <v/>
      </c>
      <c r="D155" s="38"/>
      <c r="E155" s="34"/>
      <c r="F155" s="34"/>
      <c r="G155" s="45"/>
      <c r="H155" s="45"/>
      <c r="I155" s="58"/>
      <c r="J155" s="58"/>
      <c r="K155" s="58"/>
      <c r="L155" s="58"/>
      <c r="M155" s="60">
        <f t="shared" si="7"/>
        <v>0</v>
      </c>
      <c r="N155" s="45"/>
      <c r="O155" s="45"/>
      <c r="P155" s="47"/>
      <c r="Q155" s="45"/>
      <c r="R155" s="47"/>
      <c r="S155" s="40"/>
    </row>
    <row r="156" spans="1:19" x14ac:dyDescent="0.2">
      <c r="A156" s="31">
        <v>150</v>
      </c>
      <c r="B156" s="47"/>
      <c r="C156" s="11" t="str">
        <f t="shared" si="6"/>
        <v/>
      </c>
      <c r="D156" s="38"/>
      <c r="E156" s="34"/>
      <c r="F156" s="34"/>
      <c r="G156" s="45"/>
      <c r="H156" s="45"/>
      <c r="I156" s="58"/>
      <c r="J156" s="58"/>
      <c r="K156" s="58"/>
      <c r="L156" s="58"/>
      <c r="M156" s="60">
        <f t="shared" si="7"/>
        <v>0</v>
      </c>
      <c r="N156" s="45"/>
      <c r="O156" s="45"/>
      <c r="P156" s="47"/>
      <c r="Q156" s="45"/>
      <c r="R156" s="47"/>
      <c r="S156" s="40"/>
    </row>
    <row r="157" spans="1:19" x14ac:dyDescent="0.2">
      <c r="A157" s="31">
        <v>151</v>
      </c>
      <c r="B157" s="47"/>
      <c r="C157" s="11" t="str">
        <f t="shared" si="6"/>
        <v/>
      </c>
      <c r="D157" s="38"/>
      <c r="E157" s="34"/>
      <c r="F157" s="34"/>
      <c r="G157" s="45"/>
      <c r="H157" s="45"/>
      <c r="I157" s="58"/>
      <c r="J157" s="58"/>
      <c r="K157" s="58"/>
      <c r="L157" s="58"/>
      <c r="M157" s="60">
        <f t="shared" si="7"/>
        <v>0</v>
      </c>
      <c r="N157" s="45"/>
      <c r="O157" s="45"/>
      <c r="P157" s="47"/>
      <c r="Q157" s="45"/>
      <c r="R157" s="47"/>
      <c r="S157" s="40"/>
    </row>
    <row r="158" spans="1:19" x14ac:dyDescent="0.2">
      <c r="A158" s="31">
        <v>152</v>
      </c>
      <c r="B158" s="47"/>
      <c r="C158" s="11" t="str">
        <f t="shared" si="6"/>
        <v/>
      </c>
      <c r="D158" s="38"/>
      <c r="E158" s="34"/>
      <c r="F158" s="34"/>
      <c r="G158" s="45"/>
      <c r="H158" s="45"/>
      <c r="I158" s="58"/>
      <c r="J158" s="58"/>
      <c r="K158" s="58"/>
      <c r="L158" s="58"/>
      <c r="M158" s="60">
        <f t="shared" si="7"/>
        <v>0</v>
      </c>
      <c r="N158" s="45"/>
      <c r="O158" s="45"/>
      <c r="P158" s="47"/>
      <c r="Q158" s="45"/>
      <c r="R158" s="47"/>
      <c r="S158" s="40"/>
    </row>
    <row r="159" spans="1:19" x14ac:dyDescent="0.2">
      <c r="A159" s="31">
        <v>153</v>
      </c>
      <c r="B159" s="47"/>
      <c r="C159" s="11" t="str">
        <f t="shared" si="6"/>
        <v/>
      </c>
      <c r="D159" s="38"/>
      <c r="E159" s="34"/>
      <c r="F159" s="34"/>
      <c r="G159" s="45"/>
      <c r="H159" s="45"/>
      <c r="I159" s="58"/>
      <c r="J159" s="58"/>
      <c r="K159" s="58"/>
      <c r="L159" s="58"/>
      <c r="M159" s="60">
        <f t="shared" si="7"/>
        <v>0</v>
      </c>
      <c r="N159" s="45"/>
      <c r="O159" s="45"/>
      <c r="P159" s="47"/>
      <c r="Q159" s="45"/>
      <c r="R159" s="47"/>
      <c r="S159" s="40"/>
    </row>
    <row r="160" spans="1:19" x14ac:dyDescent="0.2">
      <c r="A160" s="31">
        <v>154</v>
      </c>
      <c r="B160" s="47"/>
      <c r="C160" s="11" t="str">
        <f t="shared" si="6"/>
        <v/>
      </c>
      <c r="D160" s="38"/>
      <c r="E160" s="34"/>
      <c r="F160" s="34"/>
      <c r="G160" s="45"/>
      <c r="H160" s="45"/>
      <c r="I160" s="58"/>
      <c r="J160" s="58"/>
      <c r="K160" s="58"/>
      <c r="L160" s="58"/>
      <c r="M160" s="60">
        <f t="shared" si="7"/>
        <v>0</v>
      </c>
      <c r="N160" s="45"/>
      <c r="O160" s="45"/>
      <c r="P160" s="47"/>
      <c r="Q160" s="45"/>
      <c r="R160" s="47"/>
      <c r="S160" s="40"/>
    </row>
    <row r="161" spans="1:19" x14ac:dyDescent="0.2">
      <c r="A161" s="31">
        <v>155</v>
      </c>
      <c r="B161" s="47"/>
      <c r="C161" s="11" t="str">
        <f t="shared" si="6"/>
        <v/>
      </c>
      <c r="D161" s="38"/>
      <c r="E161" s="34"/>
      <c r="F161" s="34"/>
      <c r="G161" s="45"/>
      <c r="H161" s="45"/>
      <c r="I161" s="58"/>
      <c r="J161" s="58"/>
      <c r="K161" s="58"/>
      <c r="L161" s="58"/>
      <c r="M161" s="60">
        <f t="shared" si="7"/>
        <v>0</v>
      </c>
      <c r="N161" s="45"/>
      <c r="O161" s="45"/>
      <c r="P161" s="47"/>
      <c r="Q161" s="45"/>
      <c r="R161" s="47"/>
      <c r="S161" s="40"/>
    </row>
    <row r="162" spans="1:19" x14ac:dyDescent="0.2">
      <c r="A162" s="31">
        <v>156</v>
      </c>
      <c r="B162" s="47"/>
      <c r="C162" s="11" t="str">
        <f t="shared" si="6"/>
        <v/>
      </c>
      <c r="D162" s="38"/>
      <c r="E162" s="34"/>
      <c r="F162" s="34"/>
      <c r="G162" s="45"/>
      <c r="H162" s="45"/>
      <c r="I162" s="58"/>
      <c r="J162" s="58"/>
      <c r="K162" s="58"/>
      <c r="L162" s="58"/>
      <c r="M162" s="60">
        <f t="shared" si="7"/>
        <v>0</v>
      </c>
      <c r="N162" s="45"/>
      <c r="O162" s="45"/>
      <c r="P162" s="47"/>
      <c r="Q162" s="45"/>
      <c r="R162" s="47"/>
      <c r="S162" s="40"/>
    </row>
    <row r="163" spans="1:19" x14ac:dyDescent="0.2">
      <c r="A163" s="31">
        <v>157</v>
      </c>
      <c r="B163" s="47"/>
      <c r="C163" s="11" t="str">
        <f t="shared" si="6"/>
        <v/>
      </c>
      <c r="D163" s="38"/>
      <c r="E163" s="34"/>
      <c r="F163" s="34"/>
      <c r="G163" s="45"/>
      <c r="H163" s="45"/>
      <c r="I163" s="58"/>
      <c r="J163" s="58"/>
      <c r="K163" s="58"/>
      <c r="L163" s="58"/>
      <c r="M163" s="60">
        <f t="shared" si="7"/>
        <v>0</v>
      </c>
      <c r="N163" s="45"/>
      <c r="O163" s="45"/>
      <c r="P163" s="47"/>
      <c r="Q163" s="45"/>
      <c r="R163" s="47"/>
      <c r="S163" s="40"/>
    </row>
    <row r="164" spans="1:19" x14ac:dyDescent="0.2">
      <c r="A164" s="31">
        <v>158</v>
      </c>
      <c r="B164" s="47"/>
      <c r="C164" s="11" t="str">
        <f t="shared" si="6"/>
        <v/>
      </c>
      <c r="D164" s="38"/>
      <c r="E164" s="34"/>
      <c r="F164" s="34"/>
      <c r="G164" s="45"/>
      <c r="H164" s="45"/>
      <c r="I164" s="58"/>
      <c r="J164" s="58"/>
      <c r="K164" s="58"/>
      <c r="L164" s="58"/>
      <c r="M164" s="60">
        <f t="shared" si="7"/>
        <v>0</v>
      </c>
      <c r="N164" s="45"/>
      <c r="O164" s="45"/>
      <c r="P164" s="47"/>
      <c r="Q164" s="45"/>
      <c r="R164" s="47"/>
      <c r="S164" s="40"/>
    </row>
    <row r="165" spans="1:19" x14ac:dyDescent="0.2">
      <c r="A165" s="31">
        <v>159</v>
      </c>
      <c r="B165" s="47"/>
      <c r="C165" s="11" t="str">
        <f t="shared" si="6"/>
        <v/>
      </c>
      <c r="D165" s="38"/>
      <c r="E165" s="34"/>
      <c r="F165" s="34"/>
      <c r="G165" s="45"/>
      <c r="H165" s="45"/>
      <c r="I165" s="58"/>
      <c r="J165" s="58"/>
      <c r="K165" s="58"/>
      <c r="L165" s="58"/>
      <c r="M165" s="60">
        <f t="shared" si="7"/>
        <v>0</v>
      </c>
      <c r="N165" s="45"/>
      <c r="O165" s="45"/>
      <c r="P165" s="47"/>
      <c r="Q165" s="45"/>
      <c r="R165" s="47"/>
      <c r="S165" s="40"/>
    </row>
    <row r="166" spans="1:19" x14ac:dyDescent="0.2">
      <c r="A166" s="31">
        <v>160</v>
      </c>
      <c r="B166" s="47"/>
      <c r="C166" s="11" t="str">
        <f t="shared" si="6"/>
        <v/>
      </c>
      <c r="D166" s="38"/>
      <c r="E166" s="34"/>
      <c r="F166" s="34"/>
      <c r="G166" s="45"/>
      <c r="H166" s="45"/>
      <c r="I166" s="58"/>
      <c r="J166" s="58"/>
      <c r="K166" s="58"/>
      <c r="L166" s="58"/>
      <c r="M166" s="60">
        <f t="shared" si="7"/>
        <v>0</v>
      </c>
      <c r="N166" s="45"/>
      <c r="O166" s="45"/>
      <c r="P166" s="47"/>
      <c r="Q166" s="45"/>
      <c r="R166" s="47"/>
      <c r="S166" s="40"/>
    </row>
    <row r="167" spans="1:19" x14ac:dyDescent="0.2">
      <c r="A167" s="31">
        <v>161</v>
      </c>
      <c r="B167" s="47"/>
      <c r="C167" s="11" t="str">
        <f t="shared" si="6"/>
        <v/>
      </c>
      <c r="D167" s="38"/>
      <c r="E167" s="34"/>
      <c r="F167" s="34"/>
      <c r="G167" s="45"/>
      <c r="H167" s="45"/>
      <c r="I167" s="58"/>
      <c r="J167" s="58"/>
      <c r="K167" s="58"/>
      <c r="L167" s="58"/>
      <c r="M167" s="60">
        <f t="shared" si="7"/>
        <v>0</v>
      </c>
      <c r="N167" s="45"/>
      <c r="O167" s="45"/>
      <c r="P167" s="47"/>
      <c r="Q167" s="45"/>
      <c r="R167" s="47"/>
      <c r="S167" s="40"/>
    </row>
    <row r="168" spans="1:19" x14ac:dyDescent="0.2">
      <c r="A168" s="31">
        <v>162</v>
      </c>
      <c r="B168" s="47"/>
      <c r="C168" s="11" t="str">
        <f t="shared" si="6"/>
        <v/>
      </c>
      <c r="D168" s="38"/>
      <c r="E168" s="34"/>
      <c r="F168" s="34"/>
      <c r="G168" s="45"/>
      <c r="H168" s="45"/>
      <c r="I168" s="58"/>
      <c r="J168" s="58"/>
      <c r="K168" s="58"/>
      <c r="L168" s="58"/>
      <c r="M168" s="60">
        <f t="shared" si="7"/>
        <v>0</v>
      </c>
      <c r="N168" s="45"/>
      <c r="O168" s="45"/>
      <c r="P168" s="47"/>
      <c r="Q168" s="45"/>
      <c r="R168" s="47"/>
      <c r="S168" s="40"/>
    </row>
    <row r="169" spans="1:19" x14ac:dyDescent="0.2">
      <c r="A169" s="31">
        <v>163</v>
      </c>
      <c r="B169" s="47"/>
      <c r="C169" s="11" t="str">
        <f t="shared" si="6"/>
        <v/>
      </c>
      <c r="D169" s="38"/>
      <c r="E169" s="34"/>
      <c r="F169" s="34"/>
      <c r="G169" s="45"/>
      <c r="H169" s="45"/>
      <c r="I169" s="58"/>
      <c r="J169" s="58"/>
      <c r="K169" s="58"/>
      <c r="L169" s="58"/>
      <c r="M169" s="60">
        <f t="shared" si="7"/>
        <v>0</v>
      </c>
      <c r="N169" s="45"/>
      <c r="O169" s="45"/>
      <c r="P169" s="47"/>
      <c r="Q169" s="45"/>
      <c r="R169" s="47"/>
      <c r="S169" s="40"/>
    </row>
    <row r="170" spans="1:19" x14ac:dyDescent="0.2">
      <c r="A170" s="31">
        <v>164</v>
      </c>
      <c r="B170" s="47"/>
      <c r="C170" s="11" t="str">
        <f t="shared" si="6"/>
        <v/>
      </c>
      <c r="D170" s="38"/>
      <c r="E170" s="34"/>
      <c r="F170" s="34"/>
      <c r="G170" s="45"/>
      <c r="H170" s="45"/>
      <c r="I170" s="58"/>
      <c r="J170" s="58"/>
      <c r="K170" s="58"/>
      <c r="L170" s="58"/>
      <c r="M170" s="60">
        <f t="shared" si="7"/>
        <v>0</v>
      </c>
      <c r="N170" s="45"/>
      <c r="O170" s="45"/>
      <c r="P170" s="47"/>
      <c r="Q170" s="45"/>
      <c r="R170" s="47"/>
      <c r="S170" s="40"/>
    </row>
    <row r="171" spans="1:19" x14ac:dyDescent="0.2">
      <c r="A171" s="31">
        <v>165</v>
      </c>
      <c r="B171" s="47"/>
      <c r="C171" s="11" t="str">
        <f t="shared" ref="C171:C234" si="8">IF(B171=0,"",VLOOKUP(B171,BASE,2,0))</f>
        <v/>
      </c>
      <c r="D171" s="38"/>
      <c r="E171" s="34"/>
      <c r="F171" s="34"/>
      <c r="G171" s="45"/>
      <c r="H171" s="45"/>
      <c r="I171" s="58"/>
      <c r="J171" s="58"/>
      <c r="K171" s="58"/>
      <c r="L171" s="58"/>
      <c r="M171" s="60">
        <f t="shared" ref="M171:M234" si="9">SUM(I171:L171)</f>
        <v>0</v>
      </c>
      <c r="N171" s="45"/>
      <c r="O171" s="45"/>
      <c r="P171" s="47"/>
      <c r="Q171" s="45"/>
      <c r="R171" s="47"/>
      <c r="S171" s="40"/>
    </row>
    <row r="172" spans="1:19" x14ac:dyDescent="0.2">
      <c r="A172" s="31">
        <v>166</v>
      </c>
      <c r="B172" s="47"/>
      <c r="C172" s="11" t="str">
        <f t="shared" si="8"/>
        <v/>
      </c>
      <c r="D172" s="38"/>
      <c r="E172" s="34"/>
      <c r="F172" s="34"/>
      <c r="G172" s="45"/>
      <c r="H172" s="45"/>
      <c r="I172" s="58"/>
      <c r="J172" s="58"/>
      <c r="K172" s="58"/>
      <c r="L172" s="58"/>
      <c r="M172" s="60">
        <f t="shared" si="9"/>
        <v>0</v>
      </c>
      <c r="N172" s="45"/>
      <c r="O172" s="45"/>
      <c r="P172" s="47"/>
      <c r="Q172" s="45"/>
      <c r="R172" s="47"/>
      <c r="S172" s="40"/>
    </row>
    <row r="173" spans="1:19" x14ac:dyDescent="0.2">
      <c r="A173" s="31">
        <v>167</v>
      </c>
      <c r="B173" s="47"/>
      <c r="C173" s="11" t="str">
        <f t="shared" si="8"/>
        <v/>
      </c>
      <c r="D173" s="38"/>
      <c r="E173" s="34"/>
      <c r="F173" s="34"/>
      <c r="G173" s="45"/>
      <c r="H173" s="45"/>
      <c r="I173" s="58"/>
      <c r="J173" s="58"/>
      <c r="K173" s="58"/>
      <c r="L173" s="58"/>
      <c r="M173" s="60">
        <f t="shared" si="9"/>
        <v>0</v>
      </c>
      <c r="N173" s="45"/>
      <c r="O173" s="45"/>
      <c r="P173" s="47"/>
      <c r="Q173" s="45"/>
      <c r="R173" s="47"/>
      <c r="S173" s="40"/>
    </row>
    <row r="174" spans="1:19" x14ac:dyDescent="0.2">
      <c r="A174" s="31">
        <v>168</v>
      </c>
      <c r="B174" s="47"/>
      <c r="C174" s="11" t="str">
        <f t="shared" si="8"/>
        <v/>
      </c>
      <c r="D174" s="38"/>
      <c r="E174" s="34"/>
      <c r="F174" s="34"/>
      <c r="G174" s="45"/>
      <c r="H174" s="45"/>
      <c r="I174" s="58"/>
      <c r="J174" s="58"/>
      <c r="K174" s="58"/>
      <c r="L174" s="58"/>
      <c r="M174" s="60">
        <f t="shared" si="9"/>
        <v>0</v>
      </c>
      <c r="N174" s="45"/>
      <c r="O174" s="45"/>
      <c r="P174" s="47"/>
      <c r="Q174" s="45"/>
      <c r="R174" s="47"/>
      <c r="S174" s="40"/>
    </row>
    <row r="175" spans="1:19" x14ac:dyDescent="0.2">
      <c r="A175" s="31">
        <v>169</v>
      </c>
      <c r="B175" s="47"/>
      <c r="C175" s="11" t="str">
        <f t="shared" si="8"/>
        <v/>
      </c>
      <c r="D175" s="38"/>
      <c r="E175" s="34"/>
      <c r="F175" s="34"/>
      <c r="G175" s="45"/>
      <c r="H175" s="45"/>
      <c r="I175" s="58"/>
      <c r="J175" s="58"/>
      <c r="K175" s="58"/>
      <c r="L175" s="58"/>
      <c r="M175" s="60">
        <f t="shared" si="9"/>
        <v>0</v>
      </c>
      <c r="N175" s="45"/>
      <c r="O175" s="45"/>
      <c r="P175" s="47"/>
      <c r="Q175" s="45"/>
      <c r="R175" s="47"/>
      <c r="S175" s="40"/>
    </row>
    <row r="176" spans="1:19" x14ac:dyDescent="0.2">
      <c r="A176" s="31">
        <v>170</v>
      </c>
      <c r="B176" s="47"/>
      <c r="C176" s="11" t="str">
        <f t="shared" si="8"/>
        <v/>
      </c>
      <c r="D176" s="38"/>
      <c r="E176" s="34"/>
      <c r="F176" s="34"/>
      <c r="G176" s="45"/>
      <c r="H176" s="45"/>
      <c r="I176" s="58"/>
      <c r="J176" s="58"/>
      <c r="K176" s="58"/>
      <c r="L176" s="58"/>
      <c r="M176" s="60">
        <f t="shared" si="9"/>
        <v>0</v>
      </c>
      <c r="N176" s="45"/>
      <c r="O176" s="45"/>
      <c r="P176" s="47"/>
      <c r="Q176" s="45"/>
      <c r="R176" s="47"/>
      <c r="S176" s="40"/>
    </row>
    <row r="177" spans="1:19" x14ac:dyDescent="0.2">
      <c r="A177" s="31">
        <v>171</v>
      </c>
      <c r="B177" s="47"/>
      <c r="C177" s="11" t="str">
        <f t="shared" si="8"/>
        <v/>
      </c>
      <c r="D177" s="38"/>
      <c r="E177" s="34"/>
      <c r="F177" s="34"/>
      <c r="G177" s="45"/>
      <c r="H177" s="45"/>
      <c r="I177" s="58"/>
      <c r="J177" s="58"/>
      <c r="K177" s="58"/>
      <c r="L177" s="58"/>
      <c r="M177" s="60">
        <f t="shared" si="9"/>
        <v>0</v>
      </c>
      <c r="N177" s="45"/>
      <c r="O177" s="45"/>
      <c r="P177" s="47"/>
      <c r="Q177" s="45"/>
      <c r="R177" s="47"/>
      <c r="S177" s="40"/>
    </row>
    <row r="178" spans="1:19" x14ac:dyDescent="0.2">
      <c r="A178" s="31">
        <v>172</v>
      </c>
      <c r="B178" s="47"/>
      <c r="C178" s="11" t="str">
        <f t="shared" si="8"/>
        <v/>
      </c>
      <c r="D178" s="38"/>
      <c r="E178" s="34"/>
      <c r="F178" s="34"/>
      <c r="G178" s="45"/>
      <c r="H178" s="45"/>
      <c r="I178" s="58"/>
      <c r="J178" s="58"/>
      <c r="K178" s="58"/>
      <c r="L178" s="58"/>
      <c r="M178" s="60">
        <f t="shared" si="9"/>
        <v>0</v>
      </c>
      <c r="N178" s="45"/>
      <c r="O178" s="45"/>
      <c r="P178" s="47"/>
      <c r="Q178" s="45"/>
      <c r="R178" s="47"/>
      <c r="S178" s="40"/>
    </row>
    <row r="179" spans="1:19" x14ac:dyDescent="0.2">
      <c r="A179" s="31">
        <v>173</v>
      </c>
      <c r="B179" s="47"/>
      <c r="C179" s="11" t="str">
        <f t="shared" si="8"/>
        <v/>
      </c>
      <c r="D179" s="38"/>
      <c r="E179" s="34"/>
      <c r="F179" s="34"/>
      <c r="G179" s="45"/>
      <c r="H179" s="45"/>
      <c r="I179" s="58"/>
      <c r="J179" s="58"/>
      <c r="K179" s="58"/>
      <c r="L179" s="58"/>
      <c r="M179" s="60">
        <f t="shared" si="9"/>
        <v>0</v>
      </c>
      <c r="N179" s="45"/>
      <c r="O179" s="45"/>
      <c r="P179" s="47"/>
      <c r="Q179" s="45"/>
      <c r="R179" s="47"/>
      <c r="S179" s="40"/>
    </row>
    <row r="180" spans="1:19" x14ac:dyDescent="0.2">
      <c r="A180" s="31">
        <v>174</v>
      </c>
      <c r="B180" s="47"/>
      <c r="C180" s="11" t="str">
        <f t="shared" si="8"/>
        <v/>
      </c>
      <c r="D180" s="38"/>
      <c r="E180" s="34"/>
      <c r="F180" s="34"/>
      <c r="G180" s="45"/>
      <c r="H180" s="45"/>
      <c r="I180" s="58"/>
      <c r="J180" s="58"/>
      <c r="K180" s="58"/>
      <c r="L180" s="58"/>
      <c r="M180" s="60">
        <f t="shared" si="9"/>
        <v>0</v>
      </c>
      <c r="N180" s="45"/>
      <c r="O180" s="45"/>
      <c r="P180" s="47"/>
      <c r="Q180" s="45"/>
      <c r="R180" s="47"/>
      <c r="S180" s="40"/>
    </row>
    <row r="181" spans="1:19" x14ac:dyDescent="0.2">
      <c r="A181" s="31">
        <v>175</v>
      </c>
      <c r="B181" s="47"/>
      <c r="C181" s="11" t="str">
        <f t="shared" si="8"/>
        <v/>
      </c>
      <c r="D181" s="38"/>
      <c r="E181" s="34"/>
      <c r="F181" s="34"/>
      <c r="G181" s="45"/>
      <c r="H181" s="45"/>
      <c r="I181" s="58"/>
      <c r="J181" s="58"/>
      <c r="K181" s="58"/>
      <c r="L181" s="58"/>
      <c r="M181" s="60">
        <f t="shared" si="9"/>
        <v>0</v>
      </c>
      <c r="N181" s="45"/>
      <c r="O181" s="45"/>
      <c r="P181" s="47"/>
      <c r="Q181" s="45"/>
      <c r="R181" s="47"/>
      <c r="S181" s="40"/>
    </row>
    <row r="182" spans="1:19" x14ac:dyDescent="0.2">
      <c r="A182" s="31">
        <v>176</v>
      </c>
      <c r="B182" s="47"/>
      <c r="C182" s="11" t="str">
        <f t="shared" si="8"/>
        <v/>
      </c>
      <c r="D182" s="38"/>
      <c r="E182" s="34"/>
      <c r="F182" s="34"/>
      <c r="G182" s="45"/>
      <c r="H182" s="45"/>
      <c r="I182" s="58"/>
      <c r="J182" s="58"/>
      <c r="K182" s="58"/>
      <c r="L182" s="58"/>
      <c r="M182" s="60">
        <f t="shared" si="9"/>
        <v>0</v>
      </c>
      <c r="N182" s="45"/>
      <c r="O182" s="45"/>
      <c r="P182" s="47"/>
      <c r="Q182" s="45"/>
      <c r="R182" s="47"/>
      <c r="S182" s="40"/>
    </row>
    <row r="183" spans="1:19" x14ac:dyDescent="0.2">
      <c r="A183" s="31">
        <v>177</v>
      </c>
      <c r="B183" s="47"/>
      <c r="C183" s="11" t="str">
        <f t="shared" si="8"/>
        <v/>
      </c>
      <c r="D183" s="38"/>
      <c r="E183" s="34"/>
      <c r="F183" s="34"/>
      <c r="G183" s="45"/>
      <c r="H183" s="45"/>
      <c r="I183" s="58"/>
      <c r="J183" s="58"/>
      <c r="K183" s="58"/>
      <c r="L183" s="58"/>
      <c r="M183" s="60">
        <f t="shared" si="9"/>
        <v>0</v>
      </c>
      <c r="N183" s="45"/>
      <c r="O183" s="45"/>
      <c r="P183" s="47"/>
      <c r="Q183" s="45"/>
      <c r="R183" s="47"/>
      <c r="S183" s="40"/>
    </row>
    <row r="184" spans="1:19" x14ac:dyDescent="0.2">
      <c r="A184" s="31">
        <v>178</v>
      </c>
      <c r="B184" s="47"/>
      <c r="C184" s="11" t="str">
        <f t="shared" si="8"/>
        <v/>
      </c>
      <c r="D184" s="38"/>
      <c r="E184" s="34"/>
      <c r="F184" s="34"/>
      <c r="G184" s="45"/>
      <c r="H184" s="45"/>
      <c r="I184" s="58"/>
      <c r="J184" s="58"/>
      <c r="K184" s="58"/>
      <c r="L184" s="58"/>
      <c r="M184" s="60">
        <f t="shared" si="9"/>
        <v>0</v>
      </c>
      <c r="N184" s="45"/>
      <c r="O184" s="45"/>
      <c r="P184" s="47"/>
      <c r="Q184" s="45"/>
      <c r="R184" s="47"/>
      <c r="S184" s="40"/>
    </row>
    <row r="185" spans="1:19" x14ac:dyDescent="0.2">
      <c r="A185" s="31">
        <v>179</v>
      </c>
      <c r="B185" s="47"/>
      <c r="C185" s="11" t="str">
        <f t="shared" si="8"/>
        <v/>
      </c>
      <c r="D185" s="38"/>
      <c r="E185" s="34"/>
      <c r="F185" s="34"/>
      <c r="G185" s="45"/>
      <c r="H185" s="45"/>
      <c r="I185" s="58"/>
      <c r="J185" s="58"/>
      <c r="K185" s="58"/>
      <c r="L185" s="58"/>
      <c r="M185" s="60">
        <f t="shared" si="9"/>
        <v>0</v>
      </c>
      <c r="N185" s="45"/>
      <c r="O185" s="45"/>
      <c r="P185" s="47"/>
      <c r="Q185" s="45"/>
      <c r="R185" s="47"/>
      <c r="S185" s="40"/>
    </row>
    <row r="186" spans="1:19" x14ac:dyDescent="0.2">
      <c r="A186" s="31">
        <v>180</v>
      </c>
      <c r="B186" s="47"/>
      <c r="C186" s="11" t="str">
        <f t="shared" si="8"/>
        <v/>
      </c>
      <c r="D186" s="38"/>
      <c r="E186" s="34"/>
      <c r="F186" s="34"/>
      <c r="G186" s="45"/>
      <c r="H186" s="45"/>
      <c r="I186" s="58"/>
      <c r="J186" s="58"/>
      <c r="K186" s="58"/>
      <c r="L186" s="58"/>
      <c r="M186" s="60">
        <f t="shared" si="9"/>
        <v>0</v>
      </c>
      <c r="N186" s="45"/>
      <c r="O186" s="45"/>
      <c r="P186" s="47"/>
      <c r="Q186" s="45"/>
      <c r="R186" s="47"/>
      <c r="S186" s="40"/>
    </row>
    <row r="187" spans="1:19" x14ac:dyDescent="0.2">
      <c r="A187" s="31">
        <v>181</v>
      </c>
      <c r="B187" s="47"/>
      <c r="C187" s="11" t="str">
        <f t="shared" si="8"/>
        <v/>
      </c>
      <c r="D187" s="38"/>
      <c r="E187" s="34"/>
      <c r="F187" s="34"/>
      <c r="G187" s="45"/>
      <c r="H187" s="45"/>
      <c r="I187" s="58"/>
      <c r="J187" s="58"/>
      <c r="K187" s="58"/>
      <c r="L187" s="58"/>
      <c r="M187" s="60">
        <f t="shared" si="9"/>
        <v>0</v>
      </c>
      <c r="N187" s="45"/>
      <c r="O187" s="45"/>
      <c r="P187" s="47"/>
      <c r="Q187" s="45"/>
      <c r="R187" s="47"/>
      <c r="S187" s="40"/>
    </row>
    <row r="188" spans="1:19" x14ac:dyDescent="0.2">
      <c r="A188" s="31">
        <v>182</v>
      </c>
      <c r="B188" s="47"/>
      <c r="C188" s="11" t="str">
        <f t="shared" si="8"/>
        <v/>
      </c>
      <c r="D188" s="38"/>
      <c r="E188" s="34"/>
      <c r="F188" s="34"/>
      <c r="G188" s="45"/>
      <c r="H188" s="45"/>
      <c r="I188" s="58"/>
      <c r="J188" s="58"/>
      <c r="K188" s="58"/>
      <c r="L188" s="58"/>
      <c r="M188" s="60">
        <f t="shared" si="9"/>
        <v>0</v>
      </c>
      <c r="N188" s="45"/>
      <c r="O188" s="45"/>
      <c r="P188" s="47"/>
      <c r="Q188" s="45"/>
      <c r="R188" s="47"/>
      <c r="S188" s="40"/>
    </row>
    <row r="189" spans="1:19" x14ac:dyDescent="0.2">
      <c r="A189" s="31">
        <v>183</v>
      </c>
      <c r="B189" s="47"/>
      <c r="C189" s="11" t="str">
        <f t="shared" si="8"/>
        <v/>
      </c>
      <c r="D189" s="38"/>
      <c r="E189" s="34"/>
      <c r="F189" s="34"/>
      <c r="G189" s="45"/>
      <c r="H189" s="45"/>
      <c r="I189" s="58"/>
      <c r="J189" s="58"/>
      <c r="K189" s="58"/>
      <c r="L189" s="58"/>
      <c r="M189" s="60">
        <f t="shared" si="9"/>
        <v>0</v>
      </c>
      <c r="N189" s="45"/>
      <c r="O189" s="45"/>
      <c r="P189" s="47"/>
      <c r="Q189" s="45"/>
      <c r="R189" s="47"/>
      <c r="S189" s="40"/>
    </row>
    <row r="190" spans="1:19" x14ac:dyDescent="0.2">
      <c r="A190" s="31">
        <v>184</v>
      </c>
      <c r="B190" s="47"/>
      <c r="C190" s="11" t="str">
        <f t="shared" si="8"/>
        <v/>
      </c>
      <c r="D190" s="38"/>
      <c r="E190" s="34"/>
      <c r="F190" s="34"/>
      <c r="G190" s="45"/>
      <c r="H190" s="45"/>
      <c r="I190" s="58"/>
      <c r="J190" s="58"/>
      <c r="K190" s="58"/>
      <c r="L190" s="58"/>
      <c r="M190" s="60">
        <f t="shared" si="9"/>
        <v>0</v>
      </c>
      <c r="N190" s="45"/>
      <c r="O190" s="45"/>
      <c r="P190" s="47"/>
      <c r="Q190" s="45"/>
      <c r="R190" s="47"/>
      <c r="S190" s="40"/>
    </row>
    <row r="191" spans="1:19" x14ac:dyDescent="0.2">
      <c r="A191" s="31">
        <v>185</v>
      </c>
      <c r="B191" s="47"/>
      <c r="C191" s="11" t="str">
        <f t="shared" si="8"/>
        <v/>
      </c>
      <c r="D191" s="38"/>
      <c r="E191" s="34"/>
      <c r="F191" s="34"/>
      <c r="G191" s="45"/>
      <c r="H191" s="45"/>
      <c r="I191" s="58"/>
      <c r="J191" s="58"/>
      <c r="K191" s="58"/>
      <c r="L191" s="58"/>
      <c r="M191" s="60">
        <f t="shared" si="9"/>
        <v>0</v>
      </c>
      <c r="N191" s="45"/>
      <c r="O191" s="45"/>
      <c r="P191" s="47"/>
      <c r="Q191" s="45"/>
      <c r="R191" s="47"/>
      <c r="S191" s="40"/>
    </row>
    <row r="192" spans="1:19" x14ac:dyDescent="0.2">
      <c r="A192" s="31">
        <v>186</v>
      </c>
      <c r="B192" s="47"/>
      <c r="C192" s="11" t="str">
        <f t="shared" si="8"/>
        <v/>
      </c>
      <c r="D192" s="38"/>
      <c r="E192" s="34"/>
      <c r="F192" s="34"/>
      <c r="G192" s="45"/>
      <c r="H192" s="45"/>
      <c r="I192" s="58"/>
      <c r="J192" s="58"/>
      <c r="K192" s="58"/>
      <c r="L192" s="58"/>
      <c r="M192" s="60">
        <f t="shared" si="9"/>
        <v>0</v>
      </c>
      <c r="N192" s="45"/>
      <c r="O192" s="45"/>
      <c r="P192" s="47"/>
      <c r="Q192" s="45"/>
      <c r="R192" s="47"/>
      <c r="S192" s="40"/>
    </row>
    <row r="193" spans="1:19" x14ac:dyDescent="0.2">
      <c r="A193" s="31">
        <v>187</v>
      </c>
      <c r="B193" s="47"/>
      <c r="C193" s="11" t="str">
        <f t="shared" si="8"/>
        <v/>
      </c>
      <c r="D193" s="38"/>
      <c r="E193" s="34"/>
      <c r="F193" s="34"/>
      <c r="G193" s="45"/>
      <c r="H193" s="45"/>
      <c r="I193" s="58"/>
      <c r="J193" s="58"/>
      <c r="K193" s="58"/>
      <c r="L193" s="58"/>
      <c r="M193" s="60">
        <f t="shared" si="9"/>
        <v>0</v>
      </c>
      <c r="N193" s="45"/>
      <c r="O193" s="45"/>
      <c r="P193" s="47"/>
      <c r="Q193" s="45"/>
      <c r="R193" s="47"/>
      <c r="S193" s="40"/>
    </row>
    <row r="194" spans="1:19" x14ac:dyDescent="0.2">
      <c r="A194" s="31">
        <v>188</v>
      </c>
      <c r="B194" s="47"/>
      <c r="C194" s="11" t="str">
        <f t="shared" si="8"/>
        <v/>
      </c>
      <c r="D194" s="38"/>
      <c r="E194" s="34"/>
      <c r="F194" s="34"/>
      <c r="G194" s="45"/>
      <c r="H194" s="45"/>
      <c r="I194" s="58"/>
      <c r="J194" s="58"/>
      <c r="K194" s="58"/>
      <c r="L194" s="58"/>
      <c r="M194" s="60">
        <f t="shared" si="9"/>
        <v>0</v>
      </c>
      <c r="N194" s="45"/>
      <c r="O194" s="45"/>
      <c r="P194" s="47"/>
      <c r="Q194" s="45"/>
      <c r="R194" s="47"/>
      <c r="S194" s="40"/>
    </row>
    <row r="195" spans="1:19" x14ac:dyDescent="0.2">
      <c r="A195" s="31">
        <v>189</v>
      </c>
      <c r="B195" s="47"/>
      <c r="C195" s="11" t="str">
        <f t="shared" si="8"/>
        <v/>
      </c>
      <c r="D195" s="38"/>
      <c r="E195" s="34"/>
      <c r="F195" s="34"/>
      <c r="G195" s="45"/>
      <c r="H195" s="45"/>
      <c r="I195" s="58"/>
      <c r="J195" s="58"/>
      <c r="K195" s="58"/>
      <c r="L195" s="58"/>
      <c r="M195" s="60">
        <f t="shared" si="9"/>
        <v>0</v>
      </c>
      <c r="N195" s="45"/>
      <c r="O195" s="45"/>
      <c r="P195" s="47"/>
      <c r="Q195" s="45"/>
      <c r="R195" s="47"/>
      <c r="S195" s="40"/>
    </row>
    <row r="196" spans="1:19" x14ac:dyDescent="0.2">
      <c r="A196" s="31">
        <v>190</v>
      </c>
      <c r="B196" s="47"/>
      <c r="C196" s="11" t="str">
        <f t="shared" si="8"/>
        <v/>
      </c>
      <c r="D196" s="38"/>
      <c r="E196" s="34"/>
      <c r="F196" s="34"/>
      <c r="G196" s="45"/>
      <c r="H196" s="45"/>
      <c r="I196" s="58"/>
      <c r="J196" s="58"/>
      <c r="K196" s="58"/>
      <c r="L196" s="58"/>
      <c r="M196" s="60">
        <f t="shared" si="9"/>
        <v>0</v>
      </c>
      <c r="N196" s="45"/>
      <c r="O196" s="45"/>
      <c r="P196" s="47"/>
      <c r="Q196" s="45"/>
      <c r="R196" s="47"/>
      <c r="S196" s="40"/>
    </row>
    <row r="197" spans="1:19" x14ac:dyDescent="0.2">
      <c r="A197" s="31">
        <v>191</v>
      </c>
      <c r="B197" s="47"/>
      <c r="C197" s="11" t="str">
        <f t="shared" si="8"/>
        <v/>
      </c>
      <c r="D197" s="38"/>
      <c r="E197" s="34"/>
      <c r="F197" s="34"/>
      <c r="G197" s="45"/>
      <c r="H197" s="45"/>
      <c r="I197" s="58"/>
      <c r="J197" s="58"/>
      <c r="K197" s="58"/>
      <c r="L197" s="58"/>
      <c r="M197" s="60">
        <f t="shared" si="9"/>
        <v>0</v>
      </c>
      <c r="N197" s="45"/>
      <c r="O197" s="45"/>
      <c r="P197" s="47"/>
      <c r="Q197" s="45"/>
      <c r="R197" s="47"/>
      <c r="S197" s="40"/>
    </row>
    <row r="198" spans="1:19" x14ac:dyDescent="0.2">
      <c r="A198" s="31">
        <v>192</v>
      </c>
      <c r="B198" s="47"/>
      <c r="C198" s="11" t="str">
        <f t="shared" si="8"/>
        <v/>
      </c>
      <c r="D198" s="38"/>
      <c r="E198" s="34"/>
      <c r="F198" s="34"/>
      <c r="G198" s="45"/>
      <c r="H198" s="45"/>
      <c r="I198" s="58"/>
      <c r="J198" s="58"/>
      <c r="K198" s="58"/>
      <c r="L198" s="58"/>
      <c r="M198" s="60">
        <f t="shared" si="9"/>
        <v>0</v>
      </c>
      <c r="N198" s="45"/>
      <c r="O198" s="45"/>
      <c r="P198" s="47"/>
      <c r="Q198" s="45"/>
      <c r="R198" s="47"/>
      <c r="S198" s="40"/>
    </row>
    <row r="199" spans="1:19" x14ac:dyDescent="0.2">
      <c r="A199" s="31">
        <v>193</v>
      </c>
      <c r="B199" s="47"/>
      <c r="C199" s="11" t="str">
        <f t="shared" si="8"/>
        <v/>
      </c>
      <c r="D199" s="38"/>
      <c r="E199" s="34"/>
      <c r="F199" s="34"/>
      <c r="G199" s="45"/>
      <c r="H199" s="45"/>
      <c r="I199" s="58"/>
      <c r="J199" s="58"/>
      <c r="K199" s="58"/>
      <c r="L199" s="58"/>
      <c r="M199" s="60">
        <f t="shared" si="9"/>
        <v>0</v>
      </c>
      <c r="N199" s="45"/>
      <c r="O199" s="45"/>
      <c r="P199" s="47"/>
      <c r="Q199" s="45"/>
      <c r="R199" s="47"/>
      <c r="S199" s="40"/>
    </row>
    <row r="200" spans="1:19" x14ac:dyDescent="0.2">
      <c r="A200" s="31">
        <v>194</v>
      </c>
      <c r="B200" s="47"/>
      <c r="C200" s="11" t="str">
        <f t="shared" si="8"/>
        <v/>
      </c>
      <c r="D200" s="38"/>
      <c r="E200" s="34"/>
      <c r="F200" s="34"/>
      <c r="G200" s="45"/>
      <c r="H200" s="45"/>
      <c r="I200" s="58"/>
      <c r="J200" s="58"/>
      <c r="K200" s="58"/>
      <c r="L200" s="58"/>
      <c r="M200" s="60">
        <f t="shared" si="9"/>
        <v>0</v>
      </c>
      <c r="N200" s="45"/>
      <c r="O200" s="45"/>
      <c r="P200" s="47"/>
      <c r="Q200" s="45"/>
      <c r="R200" s="47"/>
      <c r="S200" s="40"/>
    </row>
    <row r="201" spans="1:19" x14ac:dyDescent="0.2">
      <c r="A201" s="31">
        <v>195</v>
      </c>
      <c r="B201" s="47"/>
      <c r="C201" s="11" t="str">
        <f t="shared" si="8"/>
        <v/>
      </c>
      <c r="D201" s="38"/>
      <c r="E201" s="34"/>
      <c r="F201" s="34"/>
      <c r="G201" s="45"/>
      <c r="H201" s="45"/>
      <c r="I201" s="58"/>
      <c r="J201" s="58"/>
      <c r="K201" s="58"/>
      <c r="L201" s="58"/>
      <c r="M201" s="60">
        <f t="shared" si="9"/>
        <v>0</v>
      </c>
      <c r="N201" s="45"/>
      <c r="O201" s="45"/>
      <c r="P201" s="47"/>
      <c r="Q201" s="45"/>
      <c r="R201" s="47"/>
      <c r="S201" s="40"/>
    </row>
    <row r="202" spans="1:19" x14ac:dyDescent="0.2">
      <c r="A202" s="31">
        <v>196</v>
      </c>
      <c r="B202" s="47"/>
      <c r="C202" s="11" t="str">
        <f t="shared" si="8"/>
        <v/>
      </c>
      <c r="D202" s="38"/>
      <c r="E202" s="34"/>
      <c r="F202" s="34"/>
      <c r="G202" s="45"/>
      <c r="H202" s="45"/>
      <c r="I202" s="58"/>
      <c r="J202" s="58"/>
      <c r="K202" s="58"/>
      <c r="L202" s="58"/>
      <c r="M202" s="60">
        <f t="shared" si="9"/>
        <v>0</v>
      </c>
      <c r="N202" s="45"/>
      <c r="O202" s="45"/>
      <c r="P202" s="47"/>
      <c r="Q202" s="45"/>
      <c r="R202" s="47"/>
      <c r="S202" s="40"/>
    </row>
    <row r="203" spans="1:19" x14ac:dyDescent="0.2">
      <c r="A203" s="31">
        <v>197</v>
      </c>
      <c r="B203" s="47"/>
      <c r="C203" s="11" t="str">
        <f t="shared" si="8"/>
        <v/>
      </c>
      <c r="D203" s="38"/>
      <c r="E203" s="34"/>
      <c r="F203" s="34"/>
      <c r="G203" s="45"/>
      <c r="H203" s="45"/>
      <c r="I203" s="58"/>
      <c r="J203" s="58"/>
      <c r="K203" s="58"/>
      <c r="L203" s="58"/>
      <c r="M203" s="60">
        <f t="shared" si="9"/>
        <v>0</v>
      </c>
      <c r="N203" s="45"/>
      <c r="O203" s="45"/>
      <c r="P203" s="47"/>
      <c r="Q203" s="45"/>
      <c r="R203" s="47"/>
      <c r="S203" s="40"/>
    </row>
    <row r="204" spans="1:19" x14ac:dyDescent="0.2">
      <c r="A204" s="31">
        <v>198</v>
      </c>
      <c r="B204" s="47"/>
      <c r="C204" s="11" t="str">
        <f t="shared" si="8"/>
        <v/>
      </c>
      <c r="D204" s="38"/>
      <c r="E204" s="34"/>
      <c r="F204" s="34"/>
      <c r="G204" s="45"/>
      <c r="H204" s="45"/>
      <c r="I204" s="58"/>
      <c r="J204" s="58"/>
      <c r="K204" s="58"/>
      <c r="L204" s="58"/>
      <c r="M204" s="60">
        <f t="shared" si="9"/>
        <v>0</v>
      </c>
      <c r="N204" s="45"/>
      <c r="O204" s="45"/>
      <c r="P204" s="47"/>
      <c r="Q204" s="45"/>
      <c r="R204" s="47"/>
      <c r="S204" s="40"/>
    </row>
    <row r="205" spans="1:19" x14ac:dyDescent="0.2">
      <c r="A205" s="31">
        <v>199</v>
      </c>
      <c r="B205" s="47"/>
      <c r="C205" s="11" t="str">
        <f t="shared" si="8"/>
        <v/>
      </c>
      <c r="D205" s="38"/>
      <c r="E205" s="34"/>
      <c r="F205" s="34"/>
      <c r="G205" s="45"/>
      <c r="H205" s="45"/>
      <c r="I205" s="58"/>
      <c r="J205" s="58"/>
      <c r="K205" s="58"/>
      <c r="L205" s="58"/>
      <c r="M205" s="60">
        <f t="shared" si="9"/>
        <v>0</v>
      </c>
      <c r="N205" s="45"/>
      <c r="O205" s="45"/>
      <c r="P205" s="47"/>
      <c r="Q205" s="45"/>
      <c r="R205" s="47"/>
      <c r="S205" s="40"/>
    </row>
    <row r="206" spans="1:19" x14ac:dyDescent="0.2">
      <c r="A206" s="31">
        <v>200</v>
      </c>
      <c r="B206" s="47"/>
      <c r="C206" s="11" t="str">
        <f t="shared" si="8"/>
        <v/>
      </c>
      <c r="D206" s="38"/>
      <c r="E206" s="34"/>
      <c r="F206" s="34"/>
      <c r="G206" s="45"/>
      <c r="H206" s="45"/>
      <c r="I206" s="58"/>
      <c r="J206" s="58"/>
      <c r="K206" s="58"/>
      <c r="L206" s="58"/>
      <c r="M206" s="60">
        <f t="shared" si="9"/>
        <v>0</v>
      </c>
      <c r="N206" s="45"/>
      <c r="O206" s="45"/>
      <c r="P206" s="47"/>
      <c r="Q206" s="45"/>
      <c r="R206" s="47"/>
      <c r="S206" s="40"/>
    </row>
    <row r="207" spans="1:19" x14ac:dyDescent="0.2">
      <c r="A207" s="31">
        <v>201</v>
      </c>
      <c r="B207" s="47"/>
      <c r="C207" s="11" t="str">
        <f t="shared" si="8"/>
        <v/>
      </c>
      <c r="D207" s="38"/>
      <c r="E207" s="34"/>
      <c r="F207" s="34"/>
      <c r="G207" s="45"/>
      <c r="H207" s="45"/>
      <c r="I207" s="58"/>
      <c r="J207" s="58"/>
      <c r="K207" s="58"/>
      <c r="L207" s="58"/>
      <c r="M207" s="60">
        <f t="shared" si="9"/>
        <v>0</v>
      </c>
      <c r="N207" s="45"/>
      <c r="O207" s="45"/>
      <c r="P207" s="47"/>
      <c r="Q207" s="45"/>
      <c r="R207" s="47"/>
      <c r="S207" s="40"/>
    </row>
    <row r="208" spans="1:19" x14ac:dyDescent="0.2">
      <c r="A208" s="31">
        <v>202</v>
      </c>
      <c r="B208" s="47"/>
      <c r="C208" s="11" t="str">
        <f t="shared" si="8"/>
        <v/>
      </c>
      <c r="D208" s="38"/>
      <c r="E208" s="34"/>
      <c r="F208" s="34"/>
      <c r="G208" s="45"/>
      <c r="H208" s="45"/>
      <c r="I208" s="58"/>
      <c r="J208" s="58"/>
      <c r="K208" s="58"/>
      <c r="L208" s="58"/>
      <c r="M208" s="60">
        <f t="shared" si="9"/>
        <v>0</v>
      </c>
      <c r="N208" s="45"/>
      <c r="O208" s="45"/>
      <c r="P208" s="47"/>
      <c r="Q208" s="45"/>
      <c r="R208" s="47"/>
      <c r="S208" s="40"/>
    </row>
    <row r="209" spans="1:19" x14ac:dyDescent="0.2">
      <c r="A209" s="31">
        <v>203</v>
      </c>
      <c r="B209" s="47"/>
      <c r="C209" s="11" t="str">
        <f t="shared" si="8"/>
        <v/>
      </c>
      <c r="D209" s="38"/>
      <c r="E209" s="34"/>
      <c r="F209" s="34"/>
      <c r="G209" s="45"/>
      <c r="H209" s="45"/>
      <c r="I209" s="58"/>
      <c r="J209" s="58"/>
      <c r="K209" s="58"/>
      <c r="L209" s="58"/>
      <c r="M209" s="60">
        <f t="shared" si="9"/>
        <v>0</v>
      </c>
      <c r="N209" s="45"/>
      <c r="O209" s="45"/>
      <c r="P209" s="47"/>
      <c r="Q209" s="45"/>
      <c r="R209" s="47"/>
      <c r="S209" s="40"/>
    </row>
    <row r="210" spans="1:19" x14ac:dyDescent="0.2">
      <c r="A210" s="31">
        <v>204</v>
      </c>
      <c r="B210" s="47"/>
      <c r="C210" s="11" t="str">
        <f t="shared" si="8"/>
        <v/>
      </c>
      <c r="D210" s="38"/>
      <c r="E210" s="34"/>
      <c r="F210" s="34"/>
      <c r="G210" s="45"/>
      <c r="H210" s="45"/>
      <c r="I210" s="58"/>
      <c r="J210" s="58"/>
      <c r="K210" s="58"/>
      <c r="L210" s="58"/>
      <c r="M210" s="60">
        <f t="shared" si="9"/>
        <v>0</v>
      </c>
      <c r="N210" s="45"/>
      <c r="O210" s="45"/>
      <c r="P210" s="47"/>
      <c r="Q210" s="45"/>
      <c r="R210" s="47"/>
      <c r="S210" s="40"/>
    </row>
    <row r="211" spans="1:19" x14ac:dyDescent="0.2">
      <c r="A211" s="31">
        <v>205</v>
      </c>
      <c r="B211" s="47"/>
      <c r="C211" s="11" t="str">
        <f t="shared" si="8"/>
        <v/>
      </c>
      <c r="D211" s="38"/>
      <c r="E211" s="34"/>
      <c r="F211" s="34"/>
      <c r="G211" s="45"/>
      <c r="H211" s="45"/>
      <c r="I211" s="58"/>
      <c r="J211" s="58"/>
      <c r="K211" s="58"/>
      <c r="L211" s="58"/>
      <c r="M211" s="60">
        <f t="shared" si="9"/>
        <v>0</v>
      </c>
      <c r="N211" s="45"/>
      <c r="O211" s="45"/>
      <c r="P211" s="47"/>
      <c r="Q211" s="45"/>
      <c r="R211" s="47"/>
      <c r="S211" s="40"/>
    </row>
    <row r="212" spans="1:19" x14ac:dyDescent="0.2">
      <c r="A212" s="31">
        <v>206</v>
      </c>
      <c r="B212" s="47"/>
      <c r="C212" s="11" t="str">
        <f t="shared" si="8"/>
        <v/>
      </c>
      <c r="D212" s="38"/>
      <c r="E212" s="34"/>
      <c r="F212" s="34"/>
      <c r="G212" s="45"/>
      <c r="H212" s="45"/>
      <c r="I212" s="58"/>
      <c r="J212" s="58"/>
      <c r="K212" s="58"/>
      <c r="L212" s="58"/>
      <c r="M212" s="60">
        <f t="shared" si="9"/>
        <v>0</v>
      </c>
      <c r="N212" s="45"/>
      <c r="O212" s="45"/>
      <c r="P212" s="47"/>
      <c r="Q212" s="45"/>
      <c r="R212" s="47"/>
      <c r="S212" s="40"/>
    </row>
    <row r="213" spans="1:19" x14ac:dyDescent="0.2">
      <c r="A213" s="31">
        <v>207</v>
      </c>
      <c r="B213" s="47"/>
      <c r="C213" s="11" t="str">
        <f t="shared" si="8"/>
        <v/>
      </c>
      <c r="D213" s="38"/>
      <c r="E213" s="34"/>
      <c r="F213" s="34"/>
      <c r="G213" s="45"/>
      <c r="H213" s="45"/>
      <c r="I213" s="58"/>
      <c r="J213" s="58"/>
      <c r="K213" s="58"/>
      <c r="L213" s="58"/>
      <c r="M213" s="60">
        <f t="shared" si="9"/>
        <v>0</v>
      </c>
      <c r="N213" s="45"/>
      <c r="O213" s="45"/>
      <c r="P213" s="47"/>
      <c r="Q213" s="45"/>
      <c r="R213" s="47"/>
      <c r="S213" s="40"/>
    </row>
    <row r="214" spans="1:19" x14ac:dyDescent="0.2">
      <c r="A214" s="31">
        <v>208</v>
      </c>
      <c r="B214" s="47"/>
      <c r="C214" s="11" t="str">
        <f t="shared" si="8"/>
        <v/>
      </c>
      <c r="D214" s="38"/>
      <c r="E214" s="34"/>
      <c r="F214" s="34"/>
      <c r="G214" s="45"/>
      <c r="H214" s="45"/>
      <c r="I214" s="58"/>
      <c r="J214" s="58"/>
      <c r="K214" s="58"/>
      <c r="L214" s="58"/>
      <c r="M214" s="60">
        <f t="shared" si="9"/>
        <v>0</v>
      </c>
      <c r="N214" s="45"/>
      <c r="O214" s="45"/>
      <c r="P214" s="47"/>
      <c r="Q214" s="45"/>
      <c r="R214" s="47"/>
      <c r="S214" s="40"/>
    </row>
    <row r="215" spans="1:19" x14ac:dyDescent="0.2">
      <c r="A215" s="31">
        <v>209</v>
      </c>
      <c r="B215" s="47"/>
      <c r="C215" s="11" t="str">
        <f t="shared" si="8"/>
        <v/>
      </c>
      <c r="D215" s="38"/>
      <c r="E215" s="34"/>
      <c r="F215" s="34"/>
      <c r="G215" s="45"/>
      <c r="H215" s="45"/>
      <c r="I215" s="58"/>
      <c r="J215" s="58"/>
      <c r="K215" s="58"/>
      <c r="L215" s="58"/>
      <c r="M215" s="60">
        <f t="shared" si="9"/>
        <v>0</v>
      </c>
      <c r="N215" s="45"/>
      <c r="O215" s="45"/>
      <c r="P215" s="47"/>
      <c r="Q215" s="45"/>
      <c r="R215" s="47"/>
      <c r="S215" s="40"/>
    </row>
    <row r="216" spans="1:19" x14ac:dyDescent="0.2">
      <c r="A216" s="31">
        <v>210</v>
      </c>
      <c r="B216" s="47"/>
      <c r="C216" s="11" t="str">
        <f t="shared" si="8"/>
        <v/>
      </c>
      <c r="D216" s="38"/>
      <c r="E216" s="34"/>
      <c r="F216" s="34"/>
      <c r="G216" s="45"/>
      <c r="H216" s="45"/>
      <c r="I216" s="58"/>
      <c r="J216" s="58"/>
      <c r="K216" s="58"/>
      <c r="L216" s="58"/>
      <c r="M216" s="60">
        <f t="shared" si="9"/>
        <v>0</v>
      </c>
      <c r="N216" s="45"/>
      <c r="O216" s="45"/>
      <c r="P216" s="47"/>
      <c r="Q216" s="45"/>
      <c r="R216" s="47"/>
      <c r="S216" s="40"/>
    </row>
    <row r="217" spans="1:19" x14ac:dyDescent="0.2">
      <c r="A217" s="31">
        <v>211</v>
      </c>
      <c r="B217" s="47"/>
      <c r="C217" s="11" t="str">
        <f t="shared" si="8"/>
        <v/>
      </c>
      <c r="D217" s="38"/>
      <c r="E217" s="34"/>
      <c r="F217" s="34"/>
      <c r="G217" s="45"/>
      <c r="H217" s="45"/>
      <c r="I217" s="58"/>
      <c r="J217" s="58"/>
      <c r="K217" s="58"/>
      <c r="L217" s="58"/>
      <c r="M217" s="60">
        <f t="shared" si="9"/>
        <v>0</v>
      </c>
      <c r="N217" s="45"/>
      <c r="O217" s="45"/>
      <c r="P217" s="47"/>
      <c r="Q217" s="45"/>
      <c r="R217" s="47"/>
      <c r="S217" s="40"/>
    </row>
    <row r="218" spans="1:19" x14ac:dyDescent="0.2">
      <c r="A218" s="31">
        <v>212</v>
      </c>
      <c r="B218" s="47"/>
      <c r="C218" s="11" t="str">
        <f t="shared" si="8"/>
        <v/>
      </c>
      <c r="D218" s="38"/>
      <c r="E218" s="34"/>
      <c r="F218" s="34"/>
      <c r="G218" s="45"/>
      <c r="H218" s="45"/>
      <c r="I218" s="58"/>
      <c r="J218" s="58"/>
      <c r="K218" s="58"/>
      <c r="L218" s="58"/>
      <c r="M218" s="60">
        <f t="shared" si="9"/>
        <v>0</v>
      </c>
      <c r="N218" s="45"/>
      <c r="O218" s="45"/>
      <c r="P218" s="47"/>
      <c r="Q218" s="45"/>
      <c r="R218" s="47"/>
      <c r="S218" s="40"/>
    </row>
    <row r="219" spans="1:19" x14ac:dyDescent="0.2">
      <c r="A219" s="31">
        <v>213</v>
      </c>
      <c r="B219" s="47"/>
      <c r="C219" s="11" t="str">
        <f t="shared" si="8"/>
        <v/>
      </c>
      <c r="D219" s="38"/>
      <c r="E219" s="34"/>
      <c r="F219" s="34"/>
      <c r="G219" s="45"/>
      <c r="H219" s="45"/>
      <c r="I219" s="58"/>
      <c r="J219" s="58"/>
      <c r="K219" s="58"/>
      <c r="L219" s="58"/>
      <c r="M219" s="60">
        <f t="shared" si="9"/>
        <v>0</v>
      </c>
      <c r="N219" s="45"/>
      <c r="O219" s="45"/>
      <c r="P219" s="47"/>
      <c r="Q219" s="45"/>
      <c r="R219" s="47"/>
      <c r="S219" s="40"/>
    </row>
    <row r="220" spans="1:19" x14ac:dyDescent="0.2">
      <c r="A220" s="31">
        <v>214</v>
      </c>
      <c r="B220" s="47"/>
      <c r="C220" s="11" t="str">
        <f t="shared" si="8"/>
        <v/>
      </c>
      <c r="D220" s="38"/>
      <c r="E220" s="34"/>
      <c r="F220" s="34"/>
      <c r="G220" s="45"/>
      <c r="H220" s="45"/>
      <c r="I220" s="58"/>
      <c r="J220" s="58"/>
      <c r="K220" s="58"/>
      <c r="L220" s="58"/>
      <c r="M220" s="60">
        <f t="shared" si="9"/>
        <v>0</v>
      </c>
      <c r="N220" s="45"/>
      <c r="O220" s="45"/>
      <c r="P220" s="47"/>
      <c r="Q220" s="45"/>
      <c r="R220" s="47"/>
      <c r="S220" s="40"/>
    </row>
    <row r="221" spans="1:19" x14ac:dyDescent="0.2">
      <c r="A221" s="31">
        <v>215</v>
      </c>
      <c r="B221" s="47"/>
      <c r="C221" s="11" t="str">
        <f t="shared" si="8"/>
        <v/>
      </c>
      <c r="D221" s="38"/>
      <c r="E221" s="34"/>
      <c r="F221" s="34"/>
      <c r="G221" s="45"/>
      <c r="H221" s="45"/>
      <c r="I221" s="58"/>
      <c r="J221" s="58"/>
      <c r="K221" s="58"/>
      <c r="L221" s="58"/>
      <c r="M221" s="60">
        <f t="shared" si="9"/>
        <v>0</v>
      </c>
      <c r="N221" s="45"/>
      <c r="O221" s="45"/>
      <c r="P221" s="47"/>
      <c r="Q221" s="45"/>
      <c r="R221" s="47"/>
      <c r="S221" s="40"/>
    </row>
    <row r="222" spans="1:19" x14ac:dyDescent="0.2">
      <c r="A222" s="31">
        <v>216</v>
      </c>
      <c r="B222" s="47"/>
      <c r="C222" s="11" t="str">
        <f t="shared" si="8"/>
        <v/>
      </c>
      <c r="D222" s="38"/>
      <c r="E222" s="34"/>
      <c r="F222" s="34"/>
      <c r="G222" s="45"/>
      <c r="H222" s="45"/>
      <c r="I222" s="58"/>
      <c r="J222" s="58"/>
      <c r="K222" s="58"/>
      <c r="L222" s="58"/>
      <c r="M222" s="60">
        <f t="shared" si="9"/>
        <v>0</v>
      </c>
      <c r="N222" s="45"/>
      <c r="O222" s="45"/>
      <c r="P222" s="47"/>
      <c r="Q222" s="45"/>
      <c r="R222" s="47"/>
      <c r="S222" s="40"/>
    </row>
    <row r="223" spans="1:19" x14ac:dyDescent="0.2">
      <c r="A223" s="31">
        <v>217</v>
      </c>
      <c r="B223" s="47"/>
      <c r="C223" s="11" t="str">
        <f t="shared" si="8"/>
        <v/>
      </c>
      <c r="D223" s="38"/>
      <c r="E223" s="34"/>
      <c r="F223" s="34"/>
      <c r="G223" s="45"/>
      <c r="H223" s="45"/>
      <c r="I223" s="58"/>
      <c r="J223" s="58"/>
      <c r="K223" s="58"/>
      <c r="L223" s="58"/>
      <c r="M223" s="60">
        <f t="shared" si="9"/>
        <v>0</v>
      </c>
      <c r="N223" s="45"/>
      <c r="O223" s="45"/>
      <c r="P223" s="47"/>
      <c r="Q223" s="45"/>
      <c r="R223" s="47"/>
      <c r="S223" s="40"/>
    </row>
    <row r="224" spans="1:19" x14ac:dyDescent="0.2">
      <c r="A224" s="31">
        <v>218</v>
      </c>
      <c r="B224" s="47"/>
      <c r="C224" s="11" t="str">
        <f t="shared" si="8"/>
        <v/>
      </c>
      <c r="D224" s="38"/>
      <c r="E224" s="34"/>
      <c r="F224" s="34"/>
      <c r="G224" s="45"/>
      <c r="H224" s="45"/>
      <c r="I224" s="58"/>
      <c r="J224" s="58"/>
      <c r="K224" s="58"/>
      <c r="L224" s="58"/>
      <c r="M224" s="60">
        <f t="shared" si="9"/>
        <v>0</v>
      </c>
      <c r="N224" s="45"/>
      <c r="O224" s="45"/>
      <c r="P224" s="47"/>
      <c r="Q224" s="45"/>
      <c r="R224" s="47"/>
      <c r="S224" s="40"/>
    </row>
    <row r="225" spans="1:19" x14ac:dyDescent="0.2">
      <c r="A225" s="31">
        <v>219</v>
      </c>
      <c r="B225" s="47"/>
      <c r="C225" s="11" t="str">
        <f t="shared" si="8"/>
        <v/>
      </c>
      <c r="D225" s="38"/>
      <c r="E225" s="34"/>
      <c r="F225" s="34"/>
      <c r="G225" s="45"/>
      <c r="H225" s="45"/>
      <c r="I225" s="58"/>
      <c r="J225" s="58"/>
      <c r="K225" s="58"/>
      <c r="L225" s="58"/>
      <c r="M225" s="60">
        <f t="shared" si="9"/>
        <v>0</v>
      </c>
      <c r="N225" s="45"/>
      <c r="O225" s="45"/>
      <c r="P225" s="47"/>
      <c r="Q225" s="45"/>
      <c r="R225" s="47"/>
      <c r="S225" s="40"/>
    </row>
    <row r="226" spans="1:19" x14ac:dyDescent="0.2">
      <c r="A226" s="31">
        <v>220</v>
      </c>
      <c r="B226" s="47"/>
      <c r="C226" s="11" t="str">
        <f t="shared" si="8"/>
        <v/>
      </c>
      <c r="D226" s="38"/>
      <c r="E226" s="34"/>
      <c r="F226" s="34"/>
      <c r="G226" s="45"/>
      <c r="H226" s="45"/>
      <c r="I226" s="58"/>
      <c r="J226" s="58"/>
      <c r="K226" s="58"/>
      <c r="L226" s="58"/>
      <c r="M226" s="60">
        <f t="shared" si="9"/>
        <v>0</v>
      </c>
      <c r="N226" s="45"/>
      <c r="O226" s="45"/>
      <c r="P226" s="47"/>
      <c r="Q226" s="45"/>
      <c r="R226" s="47"/>
      <c r="S226" s="40"/>
    </row>
    <row r="227" spans="1:19" x14ac:dyDescent="0.2">
      <c r="A227" s="31">
        <v>221</v>
      </c>
      <c r="B227" s="47"/>
      <c r="C227" s="11" t="str">
        <f t="shared" si="8"/>
        <v/>
      </c>
      <c r="D227" s="38"/>
      <c r="E227" s="34"/>
      <c r="F227" s="34"/>
      <c r="G227" s="45"/>
      <c r="H227" s="45"/>
      <c r="I227" s="58"/>
      <c r="J227" s="58"/>
      <c r="K227" s="58"/>
      <c r="L227" s="58"/>
      <c r="M227" s="60">
        <f t="shared" si="9"/>
        <v>0</v>
      </c>
      <c r="N227" s="45"/>
      <c r="O227" s="45"/>
      <c r="P227" s="47"/>
      <c r="Q227" s="45"/>
      <c r="R227" s="47"/>
      <c r="S227" s="40"/>
    </row>
    <row r="228" spans="1:19" x14ac:dyDescent="0.2">
      <c r="A228" s="31">
        <v>222</v>
      </c>
      <c r="B228" s="47"/>
      <c r="C228" s="11" t="str">
        <f t="shared" si="8"/>
        <v/>
      </c>
      <c r="D228" s="38"/>
      <c r="E228" s="34"/>
      <c r="F228" s="34"/>
      <c r="G228" s="45"/>
      <c r="H228" s="45"/>
      <c r="I228" s="58"/>
      <c r="J228" s="58"/>
      <c r="K228" s="58"/>
      <c r="L228" s="58"/>
      <c r="M228" s="60">
        <f t="shared" si="9"/>
        <v>0</v>
      </c>
      <c r="N228" s="45"/>
      <c r="O228" s="45"/>
      <c r="P228" s="47"/>
      <c r="Q228" s="45"/>
      <c r="R228" s="47"/>
      <c r="S228" s="40"/>
    </row>
    <row r="229" spans="1:19" x14ac:dyDescent="0.2">
      <c r="A229" s="31">
        <v>223</v>
      </c>
      <c r="B229" s="47"/>
      <c r="C229" s="11" t="str">
        <f t="shared" si="8"/>
        <v/>
      </c>
      <c r="D229" s="38"/>
      <c r="E229" s="34"/>
      <c r="F229" s="34"/>
      <c r="G229" s="45"/>
      <c r="H229" s="45"/>
      <c r="I229" s="58"/>
      <c r="J229" s="58"/>
      <c r="K229" s="58"/>
      <c r="L229" s="58"/>
      <c r="M229" s="60">
        <f t="shared" si="9"/>
        <v>0</v>
      </c>
      <c r="N229" s="45"/>
      <c r="O229" s="45"/>
      <c r="P229" s="47"/>
      <c r="Q229" s="45"/>
      <c r="R229" s="47"/>
      <c r="S229" s="40"/>
    </row>
    <row r="230" spans="1:19" x14ac:dyDescent="0.2">
      <c r="A230" s="31">
        <v>224</v>
      </c>
      <c r="B230" s="47"/>
      <c r="C230" s="11" t="str">
        <f t="shared" si="8"/>
        <v/>
      </c>
      <c r="D230" s="38"/>
      <c r="E230" s="34"/>
      <c r="F230" s="34"/>
      <c r="G230" s="45"/>
      <c r="H230" s="45"/>
      <c r="I230" s="58"/>
      <c r="J230" s="58"/>
      <c r="K230" s="58"/>
      <c r="L230" s="58"/>
      <c r="M230" s="60">
        <f t="shared" si="9"/>
        <v>0</v>
      </c>
      <c r="N230" s="45"/>
      <c r="O230" s="45"/>
      <c r="P230" s="47"/>
      <c r="Q230" s="45"/>
      <c r="R230" s="47"/>
      <c r="S230" s="40"/>
    </row>
    <row r="231" spans="1:19" x14ac:dyDescent="0.2">
      <c r="A231" s="31">
        <v>225</v>
      </c>
      <c r="B231" s="47"/>
      <c r="C231" s="11" t="str">
        <f t="shared" si="8"/>
        <v/>
      </c>
      <c r="D231" s="38"/>
      <c r="E231" s="34"/>
      <c r="F231" s="34"/>
      <c r="G231" s="45"/>
      <c r="H231" s="45"/>
      <c r="I231" s="58"/>
      <c r="J231" s="58"/>
      <c r="K231" s="58"/>
      <c r="L231" s="58"/>
      <c r="M231" s="60">
        <f t="shared" si="9"/>
        <v>0</v>
      </c>
      <c r="N231" s="45"/>
      <c r="O231" s="45"/>
      <c r="P231" s="47"/>
      <c r="Q231" s="45"/>
      <c r="R231" s="47"/>
      <c r="S231" s="40"/>
    </row>
    <row r="232" spans="1:19" x14ac:dyDescent="0.2">
      <c r="A232" s="31">
        <v>226</v>
      </c>
      <c r="B232" s="47"/>
      <c r="C232" s="11" t="str">
        <f t="shared" si="8"/>
        <v/>
      </c>
      <c r="D232" s="38"/>
      <c r="E232" s="34"/>
      <c r="F232" s="34"/>
      <c r="G232" s="45"/>
      <c r="H232" s="45"/>
      <c r="I232" s="58"/>
      <c r="J232" s="58"/>
      <c r="K232" s="58"/>
      <c r="L232" s="58"/>
      <c r="M232" s="60">
        <f t="shared" si="9"/>
        <v>0</v>
      </c>
      <c r="N232" s="45"/>
      <c r="O232" s="45"/>
      <c r="P232" s="47"/>
      <c r="Q232" s="45"/>
      <c r="R232" s="47"/>
      <c r="S232" s="40"/>
    </row>
    <row r="233" spans="1:19" x14ac:dyDescent="0.2">
      <c r="A233" s="31">
        <v>227</v>
      </c>
      <c r="B233" s="47"/>
      <c r="C233" s="11" t="str">
        <f t="shared" si="8"/>
        <v/>
      </c>
      <c r="D233" s="38"/>
      <c r="E233" s="34"/>
      <c r="F233" s="34"/>
      <c r="G233" s="45"/>
      <c r="H233" s="45"/>
      <c r="I233" s="58"/>
      <c r="J233" s="58"/>
      <c r="K233" s="58"/>
      <c r="L233" s="58"/>
      <c r="M233" s="60">
        <f t="shared" si="9"/>
        <v>0</v>
      </c>
      <c r="N233" s="45"/>
      <c r="O233" s="45"/>
      <c r="P233" s="47"/>
      <c r="Q233" s="45"/>
      <c r="R233" s="47"/>
      <c r="S233" s="40"/>
    </row>
    <row r="234" spans="1:19" x14ac:dyDescent="0.2">
      <c r="A234" s="31">
        <v>228</v>
      </c>
      <c r="B234" s="47"/>
      <c r="C234" s="11" t="str">
        <f t="shared" si="8"/>
        <v/>
      </c>
      <c r="D234" s="38"/>
      <c r="E234" s="34"/>
      <c r="F234" s="34"/>
      <c r="G234" s="45"/>
      <c r="H234" s="45"/>
      <c r="I234" s="58"/>
      <c r="J234" s="58"/>
      <c r="K234" s="58"/>
      <c r="L234" s="58"/>
      <c r="M234" s="60">
        <f t="shared" si="9"/>
        <v>0</v>
      </c>
      <c r="N234" s="45"/>
      <c r="O234" s="45"/>
      <c r="P234" s="47"/>
      <c r="Q234" s="45"/>
      <c r="R234" s="47"/>
      <c r="S234" s="40"/>
    </row>
    <row r="235" spans="1:19" x14ac:dyDescent="0.2">
      <c r="A235" s="31">
        <v>229</v>
      </c>
      <c r="B235" s="47"/>
      <c r="C235" s="11" t="str">
        <f t="shared" ref="C235:C298" si="10">IF(B235=0,"",VLOOKUP(B235,BASE,2,0))</f>
        <v/>
      </c>
      <c r="D235" s="38"/>
      <c r="E235" s="34"/>
      <c r="F235" s="34"/>
      <c r="G235" s="45"/>
      <c r="H235" s="45"/>
      <c r="I235" s="58"/>
      <c r="J235" s="58"/>
      <c r="K235" s="58"/>
      <c r="L235" s="58"/>
      <c r="M235" s="60">
        <f t="shared" ref="M235:M298" si="11">SUM(I235:L235)</f>
        <v>0</v>
      </c>
      <c r="N235" s="45"/>
      <c r="O235" s="45"/>
      <c r="P235" s="47"/>
      <c r="Q235" s="45"/>
      <c r="R235" s="47"/>
      <c r="S235" s="40"/>
    </row>
    <row r="236" spans="1:19" x14ac:dyDescent="0.2">
      <c r="A236" s="31">
        <v>230</v>
      </c>
      <c r="B236" s="47"/>
      <c r="C236" s="11" t="str">
        <f t="shared" si="10"/>
        <v/>
      </c>
      <c r="D236" s="38"/>
      <c r="E236" s="34"/>
      <c r="F236" s="34"/>
      <c r="G236" s="45"/>
      <c r="H236" s="45"/>
      <c r="I236" s="58"/>
      <c r="J236" s="58"/>
      <c r="K236" s="58"/>
      <c r="L236" s="58"/>
      <c r="M236" s="60">
        <f t="shared" si="11"/>
        <v>0</v>
      </c>
      <c r="N236" s="45"/>
      <c r="O236" s="45"/>
      <c r="P236" s="47"/>
      <c r="Q236" s="45"/>
      <c r="R236" s="47"/>
      <c r="S236" s="40"/>
    </row>
    <row r="237" spans="1:19" x14ac:dyDescent="0.2">
      <c r="A237" s="31">
        <v>231</v>
      </c>
      <c r="B237" s="47"/>
      <c r="C237" s="11" t="str">
        <f t="shared" si="10"/>
        <v/>
      </c>
      <c r="D237" s="38"/>
      <c r="E237" s="34"/>
      <c r="F237" s="34"/>
      <c r="G237" s="45"/>
      <c r="H237" s="45"/>
      <c r="I237" s="58"/>
      <c r="J237" s="58"/>
      <c r="K237" s="58"/>
      <c r="L237" s="58"/>
      <c r="M237" s="60">
        <f t="shared" si="11"/>
        <v>0</v>
      </c>
      <c r="N237" s="45"/>
      <c r="O237" s="45"/>
      <c r="P237" s="47"/>
      <c r="Q237" s="45"/>
      <c r="R237" s="47"/>
      <c r="S237" s="40"/>
    </row>
    <row r="238" spans="1:19" x14ac:dyDescent="0.2">
      <c r="A238" s="31">
        <v>232</v>
      </c>
      <c r="B238" s="47"/>
      <c r="C238" s="11" t="str">
        <f t="shared" si="10"/>
        <v/>
      </c>
      <c r="D238" s="38"/>
      <c r="E238" s="34"/>
      <c r="F238" s="34"/>
      <c r="G238" s="45"/>
      <c r="H238" s="45"/>
      <c r="I238" s="58"/>
      <c r="J238" s="58"/>
      <c r="K238" s="58"/>
      <c r="L238" s="58"/>
      <c r="M238" s="60">
        <f t="shared" si="11"/>
        <v>0</v>
      </c>
      <c r="N238" s="45"/>
      <c r="O238" s="45"/>
      <c r="P238" s="47"/>
      <c r="Q238" s="45"/>
      <c r="R238" s="47"/>
      <c r="S238" s="40"/>
    </row>
    <row r="239" spans="1:19" x14ac:dyDescent="0.2">
      <c r="A239" s="31">
        <v>233</v>
      </c>
      <c r="B239" s="47"/>
      <c r="C239" s="11" t="str">
        <f t="shared" si="10"/>
        <v/>
      </c>
      <c r="D239" s="38"/>
      <c r="E239" s="34"/>
      <c r="F239" s="34"/>
      <c r="G239" s="45"/>
      <c r="H239" s="45"/>
      <c r="I239" s="58"/>
      <c r="J239" s="58"/>
      <c r="K239" s="58"/>
      <c r="L239" s="58"/>
      <c r="M239" s="60">
        <f t="shared" si="11"/>
        <v>0</v>
      </c>
      <c r="N239" s="45"/>
      <c r="O239" s="45"/>
      <c r="P239" s="47"/>
      <c r="Q239" s="45"/>
      <c r="R239" s="47"/>
      <c r="S239" s="40"/>
    </row>
    <row r="240" spans="1:19" x14ac:dyDescent="0.2">
      <c r="A240" s="31">
        <v>234</v>
      </c>
      <c r="B240" s="47"/>
      <c r="C240" s="11" t="str">
        <f t="shared" si="10"/>
        <v/>
      </c>
      <c r="D240" s="38"/>
      <c r="E240" s="34"/>
      <c r="F240" s="34"/>
      <c r="G240" s="45"/>
      <c r="H240" s="45"/>
      <c r="I240" s="58"/>
      <c r="J240" s="58"/>
      <c r="K240" s="58"/>
      <c r="L240" s="58"/>
      <c r="M240" s="60">
        <f t="shared" si="11"/>
        <v>0</v>
      </c>
      <c r="N240" s="45"/>
      <c r="O240" s="45"/>
      <c r="P240" s="47"/>
      <c r="Q240" s="45"/>
      <c r="R240" s="47"/>
      <c r="S240" s="40"/>
    </row>
    <row r="241" spans="1:19" x14ac:dyDescent="0.2">
      <c r="A241" s="31">
        <v>235</v>
      </c>
      <c r="B241" s="47"/>
      <c r="C241" s="11" t="str">
        <f t="shared" si="10"/>
        <v/>
      </c>
      <c r="D241" s="38"/>
      <c r="E241" s="34"/>
      <c r="F241" s="34"/>
      <c r="G241" s="45"/>
      <c r="H241" s="45"/>
      <c r="I241" s="58"/>
      <c r="J241" s="58"/>
      <c r="K241" s="58"/>
      <c r="L241" s="58"/>
      <c r="M241" s="60">
        <f t="shared" si="11"/>
        <v>0</v>
      </c>
      <c r="N241" s="45"/>
      <c r="O241" s="45"/>
      <c r="P241" s="47"/>
      <c r="Q241" s="45"/>
      <c r="R241" s="47"/>
      <c r="S241" s="40"/>
    </row>
    <row r="242" spans="1:19" x14ac:dyDescent="0.2">
      <c r="A242" s="31">
        <v>236</v>
      </c>
      <c r="B242" s="47"/>
      <c r="C242" s="11" t="str">
        <f t="shared" si="10"/>
        <v/>
      </c>
      <c r="D242" s="38"/>
      <c r="E242" s="34"/>
      <c r="F242" s="34"/>
      <c r="G242" s="45"/>
      <c r="H242" s="45"/>
      <c r="I242" s="58"/>
      <c r="J242" s="58"/>
      <c r="K242" s="58"/>
      <c r="L242" s="58"/>
      <c r="M242" s="60">
        <f t="shared" si="11"/>
        <v>0</v>
      </c>
      <c r="N242" s="45"/>
      <c r="O242" s="45"/>
      <c r="P242" s="47"/>
      <c r="Q242" s="45"/>
      <c r="R242" s="47"/>
      <c r="S242" s="40"/>
    </row>
    <row r="243" spans="1:19" x14ac:dyDescent="0.2">
      <c r="A243" s="31">
        <v>237</v>
      </c>
      <c r="B243" s="47"/>
      <c r="C243" s="11" t="str">
        <f t="shared" si="10"/>
        <v/>
      </c>
      <c r="D243" s="38"/>
      <c r="E243" s="34"/>
      <c r="F243" s="34"/>
      <c r="G243" s="45"/>
      <c r="H243" s="45"/>
      <c r="I243" s="58"/>
      <c r="J243" s="58"/>
      <c r="K243" s="58"/>
      <c r="L243" s="58"/>
      <c r="M243" s="60">
        <f t="shared" si="11"/>
        <v>0</v>
      </c>
      <c r="N243" s="45"/>
      <c r="O243" s="45"/>
      <c r="P243" s="47"/>
      <c r="Q243" s="45"/>
      <c r="R243" s="47"/>
      <c r="S243" s="40"/>
    </row>
    <row r="244" spans="1:19" x14ac:dyDescent="0.2">
      <c r="A244" s="31">
        <v>238</v>
      </c>
      <c r="B244" s="47"/>
      <c r="C244" s="11" t="str">
        <f t="shared" si="10"/>
        <v/>
      </c>
      <c r="D244" s="38"/>
      <c r="E244" s="34"/>
      <c r="F244" s="34"/>
      <c r="G244" s="45"/>
      <c r="H244" s="45"/>
      <c r="I244" s="58"/>
      <c r="J244" s="58"/>
      <c r="K244" s="58"/>
      <c r="L244" s="58"/>
      <c r="M244" s="60">
        <f t="shared" si="11"/>
        <v>0</v>
      </c>
      <c r="N244" s="45"/>
      <c r="O244" s="45"/>
      <c r="P244" s="47"/>
      <c r="Q244" s="45"/>
      <c r="R244" s="47"/>
      <c r="S244" s="40"/>
    </row>
    <row r="245" spans="1:19" x14ac:dyDescent="0.2">
      <c r="A245" s="31">
        <v>239</v>
      </c>
      <c r="B245" s="47"/>
      <c r="C245" s="11" t="str">
        <f t="shared" si="10"/>
        <v/>
      </c>
      <c r="D245" s="38"/>
      <c r="E245" s="34"/>
      <c r="F245" s="34"/>
      <c r="G245" s="45"/>
      <c r="H245" s="45"/>
      <c r="I245" s="58"/>
      <c r="J245" s="58"/>
      <c r="K245" s="58"/>
      <c r="L245" s="58"/>
      <c r="M245" s="60">
        <f t="shared" si="11"/>
        <v>0</v>
      </c>
      <c r="N245" s="45"/>
      <c r="O245" s="45"/>
      <c r="P245" s="47"/>
      <c r="Q245" s="45"/>
      <c r="R245" s="47"/>
      <c r="S245" s="40"/>
    </row>
    <row r="246" spans="1:19" x14ac:dyDescent="0.2">
      <c r="A246" s="31">
        <v>240</v>
      </c>
      <c r="B246" s="47"/>
      <c r="C246" s="11" t="str">
        <f t="shared" si="10"/>
        <v/>
      </c>
      <c r="D246" s="38"/>
      <c r="E246" s="34"/>
      <c r="F246" s="34"/>
      <c r="G246" s="45"/>
      <c r="H246" s="45"/>
      <c r="I246" s="58"/>
      <c r="J246" s="58"/>
      <c r="K246" s="58"/>
      <c r="L246" s="58"/>
      <c r="M246" s="60">
        <f t="shared" si="11"/>
        <v>0</v>
      </c>
      <c r="N246" s="45"/>
      <c r="O246" s="45"/>
      <c r="P246" s="47"/>
      <c r="Q246" s="45"/>
      <c r="R246" s="47"/>
      <c r="S246" s="40"/>
    </row>
    <row r="247" spans="1:19" x14ac:dyDescent="0.2">
      <c r="A247" s="31">
        <v>241</v>
      </c>
      <c r="B247" s="47"/>
      <c r="C247" s="11" t="str">
        <f t="shared" si="10"/>
        <v/>
      </c>
      <c r="D247" s="38"/>
      <c r="E247" s="34"/>
      <c r="F247" s="34"/>
      <c r="G247" s="45"/>
      <c r="H247" s="45"/>
      <c r="I247" s="58"/>
      <c r="J247" s="58"/>
      <c r="K247" s="58"/>
      <c r="L247" s="58"/>
      <c r="M247" s="60">
        <f t="shared" si="11"/>
        <v>0</v>
      </c>
      <c r="N247" s="45"/>
      <c r="O247" s="45"/>
      <c r="P247" s="47"/>
      <c r="Q247" s="45"/>
      <c r="R247" s="47"/>
      <c r="S247" s="40"/>
    </row>
    <row r="248" spans="1:19" x14ac:dyDescent="0.2">
      <c r="A248" s="31">
        <v>242</v>
      </c>
      <c r="B248" s="47"/>
      <c r="C248" s="11" t="str">
        <f t="shared" si="10"/>
        <v/>
      </c>
      <c r="D248" s="38"/>
      <c r="E248" s="34"/>
      <c r="F248" s="34"/>
      <c r="G248" s="45"/>
      <c r="H248" s="45"/>
      <c r="I248" s="58"/>
      <c r="J248" s="58"/>
      <c r="K248" s="58"/>
      <c r="L248" s="58"/>
      <c r="M248" s="60">
        <f t="shared" si="11"/>
        <v>0</v>
      </c>
      <c r="N248" s="45"/>
      <c r="O248" s="45"/>
      <c r="P248" s="47"/>
      <c r="Q248" s="45"/>
      <c r="R248" s="47"/>
      <c r="S248" s="40"/>
    </row>
    <row r="249" spans="1:19" x14ac:dyDescent="0.2">
      <c r="A249" s="31">
        <v>243</v>
      </c>
      <c r="B249" s="47"/>
      <c r="C249" s="11" t="str">
        <f t="shared" si="10"/>
        <v/>
      </c>
      <c r="D249" s="38"/>
      <c r="E249" s="34"/>
      <c r="F249" s="34"/>
      <c r="G249" s="45"/>
      <c r="H249" s="45"/>
      <c r="I249" s="58"/>
      <c r="J249" s="58"/>
      <c r="K249" s="58"/>
      <c r="L249" s="58"/>
      <c r="M249" s="60">
        <f t="shared" si="11"/>
        <v>0</v>
      </c>
      <c r="N249" s="45"/>
      <c r="O249" s="45"/>
      <c r="P249" s="47"/>
      <c r="Q249" s="45"/>
      <c r="R249" s="47"/>
      <c r="S249" s="40"/>
    </row>
    <row r="250" spans="1:19" x14ac:dyDescent="0.2">
      <c r="A250" s="31">
        <v>244</v>
      </c>
      <c r="B250" s="47"/>
      <c r="C250" s="11" t="str">
        <f t="shared" si="10"/>
        <v/>
      </c>
      <c r="D250" s="38"/>
      <c r="E250" s="34"/>
      <c r="F250" s="34"/>
      <c r="G250" s="45"/>
      <c r="H250" s="45"/>
      <c r="I250" s="58"/>
      <c r="J250" s="58"/>
      <c r="K250" s="58"/>
      <c r="L250" s="58"/>
      <c r="M250" s="60">
        <f t="shared" si="11"/>
        <v>0</v>
      </c>
      <c r="N250" s="45"/>
      <c r="O250" s="45"/>
      <c r="P250" s="47"/>
      <c r="Q250" s="45"/>
      <c r="R250" s="47"/>
      <c r="S250" s="40"/>
    </row>
    <row r="251" spans="1:19" x14ac:dyDescent="0.2">
      <c r="A251" s="31">
        <v>245</v>
      </c>
      <c r="B251" s="47"/>
      <c r="C251" s="11" t="str">
        <f t="shared" si="10"/>
        <v/>
      </c>
      <c r="D251" s="38"/>
      <c r="E251" s="34"/>
      <c r="F251" s="34"/>
      <c r="G251" s="45"/>
      <c r="H251" s="45"/>
      <c r="I251" s="58"/>
      <c r="J251" s="58"/>
      <c r="K251" s="58"/>
      <c r="L251" s="58"/>
      <c r="M251" s="60">
        <f t="shared" si="11"/>
        <v>0</v>
      </c>
      <c r="N251" s="45"/>
      <c r="O251" s="45"/>
      <c r="P251" s="47"/>
      <c r="Q251" s="45"/>
      <c r="R251" s="47"/>
      <c r="S251" s="40"/>
    </row>
    <row r="252" spans="1:19" x14ac:dyDescent="0.2">
      <c r="A252" s="31">
        <v>246</v>
      </c>
      <c r="B252" s="47"/>
      <c r="C252" s="11" t="str">
        <f t="shared" si="10"/>
        <v/>
      </c>
      <c r="D252" s="38"/>
      <c r="E252" s="34"/>
      <c r="F252" s="34"/>
      <c r="G252" s="45"/>
      <c r="H252" s="45"/>
      <c r="I252" s="58"/>
      <c r="J252" s="58"/>
      <c r="K252" s="58"/>
      <c r="L252" s="58"/>
      <c r="M252" s="60">
        <f t="shared" si="11"/>
        <v>0</v>
      </c>
      <c r="N252" s="45"/>
      <c r="O252" s="45"/>
      <c r="P252" s="47"/>
      <c r="Q252" s="45"/>
      <c r="R252" s="47"/>
      <c r="S252" s="40"/>
    </row>
    <row r="253" spans="1:19" x14ac:dyDescent="0.2">
      <c r="A253" s="31">
        <v>247</v>
      </c>
      <c r="B253" s="47"/>
      <c r="C253" s="11" t="str">
        <f t="shared" si="10"/>
        <v/>
      </c>
      <c r="D253" s="38"/>
      <c r="E253" s="34"/>
      <c r="F253" s="34"/>
      <c r="G253" s="45"/>
      <c r="H253" s="45"/>
      <c r="I253" s="58"/>
      <c r="J253" s="58"/>
      <c r="K253" s="58"/>
      <c r="L253" s="58"/>
      <c r="M253" s="60">
        <f t="shared" si="11"/>
        <v>0</v>
      </c>
      <c r="N253" s="45"/>
      <c r="O253" s="45"/>
      <c r="P253" s="47"/>
      <c r="Q253" s="45"/>
      <c r="R253" s="47"/>
      <c r="S253" s="40"/>
    </row>
    <row r="254" spans="1:19" x14ac:dyDescent="0.2">
      <c r="A254" s="31">
        <v>248</v>
      </c>
      <c r="B254" s="47"/>
      <c r="C254" s="11" t="str">
        <f t="shared" si="10"/>
        <v/>
      </c>
      <c r="D254" s="38"/>
      <c r="E254" s="34"/>
      <c r="F254" s="34"/>
      <c r="G254" s="45"/>
      <c r="H254" s="45"/>
      <c r="I254" s="58"/>
      <c r="J254" s="58"/>
      <c r="K254" s="58"/>
      <c r="L254" s="58"/>
      <c r="M254" s="60">
        <f t="shared" si="11"/>
        <v>0</v>
      </c>
      <c r="N254" s="45"/>
      <c r="O254" s="45"/>
      <c r="P254" s="47"/>
      <c r="Q254" s="45"/>
      <c r="R254" s="47"/>
      <c r="S254" s="40"/>
    </row>
    <row r="255" spans="1:19" x14ac:dyDescent="0.2">
      <c r="A255" s="31">
        <v>249</v>
      </c>
      <c r="B255" s="47"/>
      <c r="C255" s="11" t="str">
        <f t="shared" si="10"/>
        <v/>
      </c>
      <c r="D255" s="38"/>
      <c r="E255" s="34"/>
      <c r="F255" s="34"/>
      <c r="G255" s="45"/>
      <c r="H255" s="45"/>
      <c r="I255" s="58"/>
      <c r="J255" s="58"/>
      <c r="K255" s="58"/>
      <c r="L255" s="58"/>
      <c r="M255" s="60">
        <f t="shared" si="11"/>
        <v>0</v>
      </c>
      <c r="N255" s="45"/>
      <c r="O255" s="45"/>
      <c r="P255" s="47"/>
      <c r="Q255" s="45"/>
      <c r="R255" s="47"/>
      <c r="S255" s="40"/>
    </row>
    <row r="256" spans="1:19" x14ac:dyDescent="0.2">
      <c r="A256" s="31">
        <v>250</v>
      </c>
      <c r="B256" s="47"/>
      <c r="C256" s="11" t="str">
        <f t="shared" si="10"/>
        <v/>
      </c>
      <c r="D256" s="38"/>
      <c r="E256" s="34"/>
      <c r="F256" s="34"/>
      <c r="G256" s="45"/>
      <c r="H256" s="45"/>
      <c r="I256" s="58"/>
      <c r="J256" s="58"/>
      <c r="K256" s="58"/>
      <c r="L256" s="58"/>
      <c r="M256" s="60">
        <f t="shared" si="11"/>
        <v>0</v>
      </c>
      <c r="N256" s="45"/>
      <c r="O256" s="45"/>
      <c r="P256" s="47"/>
      <c r="Q256" s="45"/>
      <c r="R256" s="47"/>
      <c r="S256" s="40"/>
    </row>
    <row r="257" spans="1:19" x14ac:dyDescent="0.2">
      <c r="A257" s="31">
        <v>251</v>
      </c>
      <c r="B257" s="47"/>
      <c r="C257" s="11" t="str">
        <f t="shared" si="10"/>
        <v/>
      </c>
      <c r="D257" s="38"/>
      <c r="E257" s="34"/>
      <c r="F257" s="34"/>
      <c r="G257" s="45"/>
      <c r="H257" s="45"/>
      <c r="I257" s="58"/>
      <c r="J257" s="58"/>
      <c r="K257" s="58"/>
      <c r="L257" s="58"/>
      <c r="M257" s="60">
        <f t="shared" si="11"/>
        <v>0</v>
      </c>
      <c r="N257" s="45"/>
      <c r="O257" s="45"/>
      <c r="P257" s="47"/>
      <c r="Q257" s="45"/>
      <c r="R257" s="47"/>
      <c r="S257" s="40"/>
    </row>
    <row r="258" spans="1:19" x14ac:dyDescent="0.2">
      <c r="A258" s="31">
        <v>252</v>
      </c>
      <c r="B258" s="47"/>
      <c r="C258" s="11" t="str">
        <f t="shared" si="10"/>
        <v/>
      </c>
      <c r="D258" s="38"/>
      <c r="E258" s="34"/>
      <c r="F258" s="34"/>
      <c r="G258" s="45"/>
      <c r="H258" s="45"/>
      <c r="I258" s="58"/>
      <c r="J258" s="58"/>
      <c r="K258" s="58"/>
      <c r="L258" s="58"/>
      <c r="M258" s="60">
        <f t="shared" si="11"/>
        <v>0</v>
      </c>
      <c r="N258" s="45"/>
      <c r="O258" s="45"/>
      <c r="P258" s="47"/>
      <c r="Q258" s="45"/>
      <c r="R258" s="47"/>
      <c r="S258" s="40"/>
    </row>
    <row r="259" spans="1:19" x14ac:dyDescent="0.2">
      <c r="A259" s="31">
        <v>253</v>
      </c>
      <c r="B259" s="47"/>
      <c r="C259" s="11" t="str">
        <f t="shared" si="10"/>
        <v/>
      </c>
      <c r="D259" s="38"/>
      <c r="E259" s="34"/>
      <c r="F259" s="34"/>
      <c r="G259" s="45"/>
      <c r="H259" s="45"/>
      <c r="I259" s="58"/>
      <c r="J259" s="58"/>
      <c r="K259" s="58"/>
      <c r="L259" s="58"/>
      <c r="M259" s="60">
        <f t="shared" si="11"/>
        <v>0</v>
      </c>
      <c r="N259" s="45"/>
      <c r="O259" s="45"/>
      <c r="P259" s="47"/>
      <c r="Q259" s="45"/>
      <c r="R259" s="47"/>
      <c r="S259" s="40"/>
    </row>
    <row r="260" spans="1:19" x14ac:dyDescent="0.2">
      <c r="A260" s="31">
        <v>254</v>
      </c>
      <c r="B260" s="47"/>
      <c r="C260" s="11" t="str">
        <f t="shared" si="10"/>
        <v/>
      </c>
      <c r="D260" s="38"/>
      <c r="E260" s="34"/>
      <c r="F260" s="34"/>
      <c r="G260" s="45"/>
      <c r="H260" s="45"/>
      <c r="I260" s="58"/>
      <c r="J260" s="58"/>
      <c r="K260" s="58"/>
      <c r="L260" s="58"/>
      <c r="M260" s="60">
        <f t="shared" si="11"/>
        <v>0</v>
      </c>
      <c r="N260" s="45"/>
      <c r="O260" s="45"/>
      <c r="P260" s="47"/>
      <c r="Q260" s="45"/>
      <c r="R260" s="47"/>
      <c r="S260" s="40"/>
    </row>
    <row r="261" spans="1:19" x14ac:dyDescent="0.2">
      <c r="A261" s="31">
        <v>255</v>
      </c>
      <c r="B261" s="47"/>
      <c r="C261" s="11" t="str">
        <f t="shared" si="10"/>
        <v/>
      </c>
      <c r="D261" s="38"/>
      <c r="E261" s="34"/>
      <c r="F261" s="34"/>
      <c r="G261" s="45"/>
      <c r="H261" s="45"/>
      <c r="I261" s="58"/>
      <c r="J261" s="58"/>
      <c r="K261" s="58"/>
      <c r="L261" s="58"/>
      <c r="M261" s="60">
        <f t="shared" si="11"/>
        <v>0</v>
      </c>
      <c r="N261" s="45"/>
      <c r="O261" s="45"/>
      <c r="P261" s="47"/>
      <c r="Q261" s="45"/>
      <c r="R261" s="47"/>
      <c r="S261" s="40"/>
    </row>
    <row r="262" spans="1:19" x14ac:dyDescent="0.2">
      <c r="A262" s="31">
        <v>256</v>
      </c>
      <c r="B262" s="47"/>
      <c r="C262" s="11" t="str">
        <f t="shared" si="10"/>
        <v/>
      </c>
      <c r="D262" s="38"/>
      <c r="E262" s="34"/>
      <c r="F262" s="34"/>
      <c r="G262" s="45"/>
      <c r="H262" s="45"/>
      <c r="I262" s="58"/>
      <c r="J262" s="58"/>
      <c r="K262" s="58"/>
      <c r="L262" s="58"/>
      <c r="M262" s="60">
        <f t="shared" si="11"/>
        <v>0</v>
      </c>
      <c r="N262" s="45"/>
      <c r="O262" s="45"/>
      <c r="P262" s="47"/>
      <c r="Q262" s="45"/>
      <c r="R262" s="47"/>
      <c r="S262" s="40"/>
    </row>
    <row r="263" spans="1:19" x14ac:dyDescent="0.2">
      <c r="A263" s="31">
        <v>257</v>
      </c>
      <c r="B263" s="47"/>
      <c r="C263" s="11" t="str">
        <f t="shared" si="10"/>
        <v/>
      </c>
      <c r="D263" s="38"/>
      <c r="E263" s="34"/>
      <c r="F263" s="34"/>
      <c r="G263" s="45"/>
      <c r="H263" s="45"/>
      <c r="I263" s="58"/>
      <c r="J263" s="58"/>
      <c r="K263" s="58"/>
      <c r="L263" s="58"/>
      <c r="M263" s="60">
        <f t="shared" si="11"/>
        <v>0</v>
      </c>
      <c r="N263" s="45"/>
      <c r="O263" s="45"/>
      <c r="P263" s="47"/>
      <c r="Q263" s="45"/>
      <c r="R263" s="47"/>
      <c r="S263" s="40"/>
    </row>
    <row r="264" spans="1:19" x14ac:dyDescent="0.2">
      <c r="A264" s="31">
        <v>258</v>
      </c>
      <c r="B264" s="47"/>
      <c r="C264" s="11" t="str">
        <f t="shared" si="10"/>
        <v/>
      </c>
      <c r="D264" s="38"/>
      <c r="E264" s="34"/>
      <c r="F264" s="34"/>
      <c r="G264" s="45"/>
      <c r="H264" s="45"/>
      <c r="I264" s="58"/>
      <c r="J264" s="58"/>
      <c r="K264" s="58"/>
      <c r="L264" s="58"/>
      <c r="M264" s="60">
        <f t="shared" si="11"/>
        <v>0</v>
      </c>
      <c r="N264" s="45"/>
      <c r="O264" s="45"/>
      <c r="P264" s="47"/>
      <c r="Q264" s="45"/>
      <c r="R264" s="47"/>
      <c r="S264" s="40"/>
    </row>
    <row r="265" spans="1:19" x14ac:dyDescent="0.2">
      <c r="A265" s="31">
        <v>259</v>
      </c>
      <c r="B265" s="47"/>
      <c r="C265" s="11" t="str">
        <f t="shared" si="10"/>
        <v/>
      </c>
      <c r="D265" s="38"/>
      <c r="E265" s="34"/>
      <c r="F265" s="34"/>
      <c r="G265" s="45"/>
      <c r="H265" s="45"/>
      <c r="I265" s="58"/>
      <c r="J265" s="58"/>
      <c r="K265" s="58"/>
      <c r="L265" s="58"/>
      <c r="M265" s="60">
        <f t="shared" si="11"/>
        <v>0</v>
      </c>
      <c r="N265" s="45"/>
      <c r="O265" s="45"/>
      <c r="P265" s="47"/>
      <c r="Q265" s="45"/>
      <c r="R265" s="47"/>
      <c r="S265" s="40"/>
    </row>
    <row r="266" spans="1:19" x14ac:dyDescent="0.2">
      <c r="A266" s="31">
        <v>260</v>
      </c>
      <c r="B266" s="47"/>
      <c r="C266" s="11" t="str">
        <f t="shared" si="10"/>
        <v/>
      </c>
      <c r="D266" s="38"/>
      <c r="E266" s="34"/>
      <c r="F266" s="34"/>
      <c r="G266" s="45"/>
      <c r="H266" s="45"/>
      <c r="I266" s="58"/>
      <c r="J266" s="58"/>
      <c r="K266" s="58"/>
      <c r="L266" s="58"/>
      <c r="M266" s="60">
        <f t="shared" si="11"/>
        <v>0</v>
      </c>
      <c r="N266" s="45"/>
      <c r="O266" s="45"/>
      <c r="P266" s="47"/>
      <c r="Q266" s="45"/>
      <c r="R266" s="47"/>
      <c r="S266" s="40"/>
    </row>
    <row r="267" spans="1:19" x14ac:dyDescent="0.2">
      <c r="A267" s="31">
        <v>261</v>
      </c>
      <c r="B267" s="47"/>
      <c r="C267" s="11" t="str">
        <f t="shared" si="10"/>
        <v/>
      </c>
      <c r="D267" s="38"/>
      <c r="E267" s="34"/>
      <c r="F267" s="34"/>
      <c r="G267" s="45"/>
      <c r="H267" s="45"/>
      <c r="I267" s="58"/>
      <c r="J267" s="58"/>
      <c r="K267" s="58"/>
      <c r="L267" s="58"/>
      <c r="M267" s="60">
        <f t="shared" si="11"/>
        <v>0</v>
      </c>
      <c r="N267" s="45"/>
      <c r="O267" s="45"/>
      <c r="P267" s="47"/>
      <c r="Q267" s="45"/>
      <c r="R267" s="47"/>
      <c r="S267" s="40"/>
    </row>
    <row r="268" spans="1:19" x14ac:dyDescent="0.2">
      <c r="A268" s="31">
        <v>262</v>
      </c>
      <c r="B268" s="47"/>
      <c r="C268" s="11" t="str">
        <f t="shared" si="10"/>
        <v/>
      </c>
      <c r="D268" s="38"/>
      <c r="E268" s="34"/>
      <c r="F268" s="34"/>
      <c r="G268" s="45"/>
      <c r="H268" s="45"/>
      <c r="I268" s="58"/>
      <c r="J268" s="58"/>
      <c r="K268" s="58"/>
      <c r="L268" s="58"/>
      <c r="M268" s="60">
        <f t="shared" si="11"/>
        <v>0</v>
      </c>
      <c r="N268" s="45"/>
      <c r="O268" s="45"/>
      <c r="P268" s="47"/>
      <c r="Q268" s="45"/>
      <c r="R268" s="47"/>
      <c r="S268" s="40"/>
    </row>
    <row r="269" spans="1:19" x14ac:dyDescent="0.2">
      <c r="A269" s="31">
        <v>263</v>
      </c>
      <c r="B269" s="47"/>
      <c r="C269" s="11" t="str">
        <f t="shared" si="10"/>
        <v/>
      </c>
      <c r="D269" s="38"/>
      <c r="E269" s="34"/>
      <c r="F269" s="34"/>
      <c r="G269" s="45"/>
      <c r="H269" s="45"/>
      <c r="I269" s="58"/>
      <c r="J269" s="58"/>
      <c r="K269" s="58"/>
      <c r="L269" s="58"/>
      <c r="M269" s="60">
        <f t="shared" si="11"/>
        <v>0</v>
      </c>
      <c r="N269" s="45"/>
      <c r="O269" s="45"/>
      <c r="P269" s="47"/>
      <c r="Q269" s="45"/>
      <c r="R269" s="47"/>
      <c r="S269" s="40"/>
    </row>
    <row r="270" spans="1:19" x14ac:dyDescent="0.2">
      <c r="A270" s="31">
        <v>264</v>
      </c>
      <c r="B270" s="47"/>
      <c r="C270" s="11" t="str">
        <f t="shared" si="10"/>
        <v/>
      </c>
      <c r="D270" s="38"/>
      <c r="E270" s="34"/>
      <c r="F270" s="34"/>
      <c r="G270" s="45"/>
      <c r="H270" s="45"/>
      <c r="I270" s="58"/>
      <c r="J270" s="58"/>
      <c r="K270" s="58"/>
      <c r="L270" s="58"/>
      <c r="M270" s="60">
        <f t="shared" si="11"/>
        <v>0</v>
      </c>
      <c r="N270" s="45"/>
      <c r="O270" s="45"/>
      <c r="P270" s="47"/>
      <c r="Q270" s="45"/>
      <c r="R270" s="47"/>
      <c r="S270" s="40"/>
    </row>
    <row r="271" spans="1:19" x14ac:dyDescent="0.2">
      <c r="A271" s="31">
        <v>265</v>
      </c>
      <c r="B271" s="47"/>
      <c r="C271" s="11" t="str">
        <f t="shared" si="10"/>
        <v/>
      </c>
      <c r="D271" s="38"/>
      <c r="E271" s="34"/>
      <c r="F271" s="34"/>
      <c r="G271" s="45"/>
      <c r="H271" s="45"/>
      <c r="I271" s="58"/>
      <c r="J271" s="58"/>
      <c r="K271" s="58"/>
      <c r="L271" s="58"/>
      <c r="M271" s="60">
        <f t="shared" si="11"/>
        <v>0</v>
      </c>
      <c r="N271" s="45"/>
      <c r="O271" s="45"/>
      <c r="P271" s="47"/>
      <c r="Q271" s="45"/>
      <c r="R271" s="47"/>
      <c r="S271" s="40"/>
    </row>
    <row r="272" spans="1:19" x14ac:dyDescent="0.2">
      <c r="A272" s="31">
        <v>266</v>
      </c>
      <c r="B272" s="47"/>
      <c r="C272" s="11" t="str">
        <f t="shared" si="10"/>
        <v/>
      </c>
      <c r="D272" s="38"/>
      <c r="E272" s="34"/>
      <c r="F272" s="34"/>
      <c r="G272" s="45"/>
      <c r="H272" s="45"/>
      <c r="I272" s="58"/>
      <c r="J272" s="58"/>
      <c r="K272" s="58"/>
      <c r="L272" s="58"/>
      <c r="M272" s="60">
        <f t="shared" si="11"/>
        <v>0</v>
      </c>
      <c r="N272" s="45"/>
      <c r="O272" s="45"/>
      <c r="P272" s="47"/>
      <c r="Q272" s="45"/>
      <c r="R272" s="47"/>
      <c r="S272" s="40"/>
    </row>
    <row r="273" spans="1:19" x14ac:dyDescent="0.2">
      <c r="A273" s="31">
        <v>267</v>
      </c>
      <c r="B273" s="47"/>
      <c r="C273" s="11" t="str">
        <f t="shared" si="10"/>
        <v/>
      </c>
      <c r="D273" s="38"/>
      <c r="E273" s="34"/>
      <c r="F273" s="34"/>
      <c r="G273" s="45"/>
      <c r="H273" s="45"/>
      <c r="I273" s="58"/>
      <c r="J273" s="58"/>
      <c r="K273" s="58"/>
      <c r="L273" s="58"/>
      <c r="M273" s="60">
        <f t="shared" si="11"/>
        <v>0</v>
      </c>
      <c r="N273" s="45"/>
      <c r="O273" s="45"/>
      <c r="P273" s="47"/>
      <c r="Q273" s="45"/>
      <c r="R273" s="47"/>
      <c r="S273" s="40"/>
    </row>
    <row r="274" spans="1:19" x14ac:dyDescent="0.2">
      <c r="A274" s="31">
        <v>268</v>
      </c>
      <c r="B274" s="47"/>
      <c r="C274" s="11" t="str">
        <f t="shared" si="10"/>
        <v/>
      </c>
      <c r="D274" s="38"/>
      <c r="E274" s="34"/>
      <c r="F274" s="34"/>
      <c r="G274" s="45"/>
      <c r="H274" s="45"/>
      <c r="I274" s="58"/>
      <c r="J274" s="58"/>
      <c r="K274" s="58"/>
      <c r="L274" s="58"/>
      <c r="M274" s="60">
        <f t="shared" si="11"/>
        <v>0</v>
      </c>
      <c r="N274" s="45"/>
      <c r="O274" s="45"/>
      <c r="P274" s="47"/>
      <c r="Q274" s="45"/>
      <c r="R274" s="47"/>
      <c r="S274" s="40"/>
    </row>
    <row r="275" spans="1:19" x14ac:dyDescent="0.2">
      <c r="A275" s="31">
        <v>269</v>
      </c>
      <c r="B275" s="47"/>
      <c r="C275" s="11" t="str">
        <f t="shared" si="10"/>
        <v/>
      </c>
      <c r="D275" s="38"/>
      <c r="E275" s="34"/>
      <c r="F275" s="34"/>
      <c r="G275" s="45"/>
      <c r="H275" s="45"/>
      <c r="I275" s="58"/>
      <c r="J275" s="58"/>
      <c r="K275" s="58"/>
      <c r="L275" s="58"/>
      <c r="M275" s="60">
        <f t="shared" si="11"/>
        <v>0</v>
      </c>
      <c r="N275" s="45"/>
      <c r="O275" s="45"/>
      <c r="P275" s="47"/>
      <c r="Q275" s="45"/>
      <c r="R275" s="47"/>
      <c r="S275" s="40"/>
    </row>
    <row r="276" spans="1:19" x14ac:dyDescent="0.2">
      <c r="A276" s="31">
        <v>270</v>
      </c>
      <c r="B276" s="47"/>
      <c r="C276" s="11" t="str">
        <f t="shared" si="10"/>
        <v/>
      </c>
      <c r="D276" s="38"/>
      <c r="E276" s="34"/>
      <c r="F276" s="34"/>
      <c r="G276" s="45"/>
      <c r="H276" s="45"/>
      <c r="I276" s="58"/>
      <c r="J276" s="58"/>
      <c r="K276" s="58"/>
      <c r="L276" s="58"/>
      <c r="M276" s="60">
        <f t="shared" si="11"/>
        <v>0</v>
      </c>
      <c r="N276" s="45"/>
      <c r="O276" s="45"/>
      <c r="P276" s="47"/>
      <c r="Q276" s="45"/>
      <c r="R276" s="47"/>
      <c r="S276" s="40"/>
    </row>
    <row r="277" spans="1:19" x14ac:dyDescent="0.2">
      <c r="A277" s="31">
        <v>271</v>
      </c>
      <c r="B277" s="47"/>
      <c r="C277" s="11" t="str">
        <f t="shared" si="10"/>
        <v/>
      </c>
      <c r="D277" s="38"/>
      <c r="E277" s="34"/>
      <c r="F277" s="34"/>
      <c r="G277" s="45"/>
      <c r="H277" s="45"/>
      <c r="I277" s="58"/>
      <c r="J277" s="58"/>
      <c r="K277" s="58"/>
      <c r="L277" s="58"/>
      <c r="M277" s="60">
        <f t="shared" si="11"/>
        <v>0</v>
      </c>
      <c r="N277" s="45"/>
      <c r="O277" s="45"/>
      <c r="P277" s="47"/>
      <c r="Q277" s="45"/>
      <c r="R277" s="47"/>
      <c r="S277" s="40"/>
    </row>
    <row r="278" spans="1:19" x14ac:dyDescent="0.2">
      <c r="A278" s="31">
        <v>272</v>
      </c>
      <c r="B278" s="47"/>
      <c r="C278" s="11" t="str">
        <f t="shared" si="10"/>
        <v/>
      </c>
      <c r="D278" s="38"/>
      <c r="E278" s="34"/>
      <c r="F278" s="34"/>
      <c r="G278" s="45"/>
      <c r="H278" s="45"/>
      <c r="I278" s="58"/>
      <c r="J278" s="58"/>
      <c r="K278" s="58"/>
      <c r="L278" s="58"/>
      <c r="M278" s="60">
        <f t="shared" si="11"/>
        <v>0</v>
      </c>
      <c r="N278" s="45"/>
      <c r="O278" s="45"/>
      <c r="P278" s="47"/>
      <c r="Q278" s="45"/>
      <c r="R278" s="47"/>
      <c r="S278" s="40"/>
    </row>
    <row r="279" spans="1:19" x14ac:dyDescent="0.2">
      <c r="A279" s="31">
        <v>273</v>
      </c>
      <c r="B279" s="47"/>
      <c r="C279" s="11" t="str">
        <f t="shared" si="10"/>
        <v/>
      </c>
      <c r="D279" s="38"/>
      <c r="E279" s="34"/>
      <c r="F279" s="34"/>
      <c r="G279" s="45"/>
      <c r="H279" s="45"/>
      <c r="I279" s="58"/>
      <c r="J279" s="58"/>
      <c r="K279" s="58"/>
      <c r="L279" s="58"/>
      <c r="M279" s="60">
        <f t="shared" si="11"/>
        <v>0</v>
      </c>
      <c r="N279" s="45"/>
      <c r="O279" s="45"/>
      <c r="P279" s="47"/>
      <c r="Q279" s="45"/>
      <c r="R279" s="47"/>
      <c r="S279" s="40"/>
    </row>
    <row r="280" spans="1:19" x14ac:dyDescent="0.2">
      <c r="A280" s="31">
        <v>274</v>
      </c>
      <c r="B280" s="47"/>
      <c r="C280" s="11" t="str">
        <f t="shared" si="10"/>
        <v/>
      </c>
      <c r="D280" s="38"/>
      <c r="E280" s="34"/>
      <c r="F280" s="34"/>
      <c r="G280" s="45"/>
      <c r="H280" s="45"/>
      <c r="I280" s="58"/>
      <c r="J280" s="58"/>
      <c r="K280" s="58"/>
      <c r="L280" s="58"/>
      <c r="M280" s="60">
        <f t="shared" si="11"/>
        <v>0</v>
      </c>
      <c r="N280" s="45"/>
      <c r="O280" s="45"/>
      <c r="P280" s="47"/>
      <c r="Q280" s="45"/>
      <c r="R280" s="47"/>
      <c r="S280" s="40"/>
    </row>
    <row r="281" spans="1:19" x14ac:dyDescent="0.2">
      <c r="A281" s="31">
        <v>275</v>
      </c>
      <c r="B281" s="47"/>
      <c r="C281" s="11" t="str">
        <f t="shared" si="10"/>
        <v/>
      </c>
      <c r="D281" s="38"/>
      <c r="E281" s="34"/>
      <c r="F281" s="34"/>
      <c r="G281" s="45"/>
      <c r="H281" s="45"/>
      <c r="I281" s="58"/>
      <c r="J281" s="58"/>
      <c r="K281" s="58"/>
      <c r="L281" s="58"/>
      <c r="M281" s="60">
        <f t="shared" si="11"/>
        <v>0</v>
      </c>
      <c r="N281" s="45"/>
      <c r="O281" s="45"/>
      <c r="P281" s="47"/>
      <c r="Q281" s="45"/>
      <c r="R281" s="47"/>
      <c r="S281" s="40"/>
    </row>
    <row r="282" spans="1:19" x14ac:dyDescent="0.2">
      <c r="A282" s="31">
        <v>276</v>
      </c>
      <c r="B282" s="47"/>
      <c r="C282" s="11" t="str">
        <f t="shared" si="10"/>
        <v/>
      </c>
      <c r="D282" s="38"/>
      <c r="E282" s="34"/>
      <c r="F282" s="34"/>
      <c r="G282" s="45"/>
      <c r="H282" s="45"/>
      <c r="I282" s="58"/>
      <c r="J282" s="58"/>
      <c r="K282" s="58"/>
      <c r="L282" s="58"/>
      <c r="M282" s="60">
        <f t="shared" si="11"/>
        <v>0</v>
      </c>
      <c r="N282" s="45"/>
      <c r="O282" s="45"/>
      <c r="P282" s="47"/>
      <c r="Q282" s="45"/>
      <c r="R282" s="47"/>
      <c r="S282" s="40"/>
    </row>
    <row r="283" spans="1:19" x14ac:dyDescent="0.2">
      <c r="A283" s="31">
        <v>277</v>
      </c>
      <c r="B283" s="47"/>
      <c r="C283" s="11" t="str">
        <f t="shared" si="10"/>
        <v/>
      </c>
      <c r="D283" s="38"/>
      <c r="E283" s="34"/>
      <c r="F283" s="34"/>
      <c r="G283" s="45"/>
      <c r="H283" s="45"/>
      <c r="I283" s="58"/>
      <c r="J283" s="58"/>
      <c r="K283" s="58"/>
      <c r="L283" s="58"/>
      <c r="M283" s="60">
        <f t="shared" si="11"/>
        <v>0</v>
      </c>
      <c r="N283" s="45"/>
      <c r="O283" s="45"/>
      <c r="P283" s="47"/>
      <c r="Q283" s="45"/>
      <c r="R283" s="47"/>
      <c r="S283" s="40"/>
    </row>
    <row r="284" spans="1:19" x14ac:dyDescent="0.2">
      <c r="A284" s="31">
        <v>278</v>
      </c>
      <c r="B284" s="47"/>
      <c r="C284" s="11" t="str">
        <f t="shared" si="10"/>
        <v/>
      </c>
      <c r="D284" s="38"/>
      <c r="E284" s="34"/>
      <c r="F284" s="34"/>
      <c r="G284" s="45"/>
      <c r="H284" s="45"/>
      <c r="I284" s="58"/>
      <c r="J284" s="58"/>
      <c r="K284" s="58"/>
      <c r="L284" s="58"/>
      <c r="M284" s="60">
        <f t="shared" si="11"/>
        <v>0</v>
      </c>
      <c r="N284" s="45"/>
      <c r="O284" s="45"/>
      <c r="P284" s="47"/>
      <c r="Q284" s="45"/>
      <c r="R284" s="47"/>
      <c r="S284" s="40"/>
    </row>
    <row r="285" spans="1:19" x14ac:dyDescent="0.2">
      <c r="A285" s="31">
        <v>279</v>
      </c>
      <c r="B285" s="47"/>
      <c r="C285" s="11" t="str">
        <f t="shared" si="10"/>
        <v/>
      </c>
      <c r="D285" s="38"/>
      <c r="E285" s="34"/>
      <c r="F285" s="34"/>
      <c r="G285" s="45"/>
      <c r="H285" s="45"/>
      <c r="I285" s="58"/>
      <c r="J285" s="58"/>
      <c r="K285" s="58"/>
      <c r="L285" s="58"/>
      <c r="M285" s="60">
        <f t="shared" si="11"/>
        <v>0</v>
      </c>
      <c r="N285" s="45"/>
      <c r="O285" s="45"/>
      <c r="P285" s="47"/>
      <c r="Q285" s="45"/>
      <c r="R285" s="47"/>
      <c r="S285" s="40"/>
    </row>
    <row r="286" spans="1:19" x14ac:dyDescent="0.2">
      <c r="A286" s="31">
        <v>280</v>
      </c>
      <c r="B286" s="47"/>
      <c r="C286" s="11" t="str">
        <f t="shared" si="10"/>
        <v/>
      </c>
      <c r="D286" s="38"/>
      <c r="E286" s="34"/>
      <c r="F286" s="34"/>
      <c r="G286" s="45"/>
      <c r="H286" s="45"/>
      <c r="I286" s="58"/>
      <c r="J286" s="58"/>
      <c r="K286" s="58"/>
      <c r="L286" s="58"/>
      <c r="M286" s="60">
        <f t="shared" si="11"/>
        <v>0</v>
      </c>
      <c r="N286" s="45"/>
      <c r="O286" s="45"/>
      <c r="P286" s="47"/>
      <c r="Q286" s="45"/>
      <c r="R286" s="47"/>
      <c r="S286" s="40"/>
    </row>
    <row r="287" spans="1:19" x14ac:dyDescent="0.2">
      <c r="A287" s="31">
        <v>281</v>
      </c>
      <c r="B287" s="47"/>
      <c r="C287" s="11" t="str">
        <f t="shared" si="10"/>
        <v/>
      </c>
      <c r="D287" s="38"/>
      <c r="E287" s="34"/>
      <c r="F287" s="34"/>
      <c r="G287" s="45"/>
      <c r="H287" s="45"/>
      <c r="I287" s="58"/>
      <c r="J287" s="58"/>
      <c r="K287" s="58"/>
      <c r="L287" s="58"/>
      <c r="M287" s="60">
        <f t="shared" si="11"/>
        <v>0</v>
      </c>
      <c r="N287" s="45"/>
      <c r="O287" s="45"/>
      <c r="P287" s="47"/>
      <c r="Q287" s="45"/>
      <c r="R287" s="47"/>
      <c r="S287" s="40"/>
    </row>
    <row r="288" spans="1:19" x14ac:dyDescent="0.2">
      <c r="A288" s="31">
        <v>282</v>
      </c>
      <c r="B288" s="47"/>
      <c r="C288" s="11" t="str">
        <f t="shared" si="10"/>
        <v/>
      </c>
      <c r="D288" s="38"/>
      <c r="E288" s="34"/>
      <c r="F288" s="34"/>
      <c r="G288" s="45"/>
      <c r="H288" s="45"/>
      <c r="I288" s="58"/>
      <c r="J288" s="58"/>
      <c r="K288" s="58"/>
      <c r="L288" s="58"/>
      <c r="M288" s="60">
        <f t="shared" si="11"/>
        <v>0</v>
      </c>
      <c r="N288" s="45"/>
      <c r="O288" s="45"/>
      <c r="P288" s="47"/>
      <c r="Q288" s="45"/>
      <c r="R288" s="47"/>
      <c r="S288" s="40"/>
    </row>
    <row r="289" spans="1:19" x14ac:dyDescent="0.2">
      <c r="A289" s="31">
        <v>283</v>
      </c>
      <c r="B289" s="47"/>
      <c r="C289" s="11" t="str">
        <f t="shared" si="10"/>
        <v/>
      </c>
      <c r="D289" s="38"/>
      <c r="E289" s="34"/>
      <c r="F289" s="34"/>
      <c r="G289" s="45"/>
      <c r="H289" s="45"/>
      <c r="I289" s="58"/>
      <c r="J289" s="58"/>
      <c r="K289" s="58"/>
      <c r="L289" s="58"/>
      <c r="M289" s="60">
        <f t="shared" si="11"/>
        <v>0</v>
      </c>
      <c r="N289" s="45"/>
      <c r="O289" s="45"/>
      <c r="P289" s="47"/>
      <c r="Q289" s="45"/>
      <c r="R289" s="47"/>
      <c r="S289" s="40"/>
    </row>
    <row r="290" spans="1:19" x14ac:dyDescent="0.2">
      <c r="A290" s="31">
        <v>284</v>
      </c>
      <c r="B290" s="47"/>
      <c r="C290" s="11" t="str">
        <f t="shared" si="10"/>
        <v/>
      </c>
      <c r="D290" s="38"/>
      <c r="E290" s="34"/>
      <c r="F290" s="34"/>
      <c r="G290" s="45"/>
      <c r="H290" s="45"/>
      <c r="I290" s="58"/>
      <c r="J290" s="58"/>
      <c r="K290" s="58"/>
      <c r="L290" s="58"/>
      <c r="M290" s="60">
        <f t="shared" si="11"/>
        <v>0</v>
      </c>
      <c r="N290" s="45"/>
      <c r="O290" s="45"/>
      <c r="P290" s="47"/>
      <c r="Q290" s="45"/>
      <c r="R290" s="47"/>
      <c r="S290" s="40"/>
    </row>
    <row r="291" spans="1:19" x14ac:dyDescent="0.2">
      <c r="A291" s="31">
        <v>285</v>
      </c>
      <c r="B291" s="47"/>
      <c r="C291" s="11" t="str">
        <f t="shared" si="10"/>
        <v/>
      </c>
      <c r="D291" s="38"/>
      <c r="E291" s="34"/>
      <c r="F291" s="34"/>
      <c r="G291" s="45"/>
      <c r="H291" s="45"/>
      <c r="I291" s="58"/>
      <c r="J291" s="58"/>
      <c r="K291" s="58"/>
      <c r="L291" s="58"/>
      <c r="M291" s="60">
        <f t="shared" si="11"/>
        <v>0</v>
      </c>
      <c r="N291" s="45"/>
      <c r="O291" s="45"/>
      <c r="P291" s="47"/>
      <c r="Q291" s="45"/>
      <c r="R291" s="47"/>
      <c r="S291" s="40"/>
    </row>
    <row r="292" spans="1:19" x14ac:dyDescent="0.2">
      <c r="A292" s="31">
        <v>286</v>
      </c>
      <c r="B292" s="47"/>
      <c r="C292" s="11" t="str">
        <f t="shared" si="10"/>
        <v/>
      </c>
      <c r="D292" s="38"/>
      <c r="E292" s="34"/>
      <c r="F292" s="34"/>
      <c r="G292" s="45"/>
      <c r="H292" s="45"/>
      <c r="I292" s="58"/>
      <c r="J292" s="58"/>
      <c r="K292" s="58"/>
      <c r="L292" s="58"/>
      <c r="M292" s="60">
        <f t="shared" si="11"/>
        <v>0</v>
      </c>
      <c r="N292" s="45"/>
      <c r="O292" s="45"/>
      <c r="P292" s="47"/>
      <c r="Q292" s="45"/>
      <c r="R292" s="47"/>
      <c r="S292" s="40"/>
    </row>
    <row r="293" spans="1:19" x14ac:dyDescent="0.2">
      <c r="A293" s="31">
        <v>287</v>
      </c>
      <c r="B293" s="47"/>
      <c r="C293" s="11" t="str">
        <f t="shared" si="10"/>
        <v/>
      </c>
      <c r="D293" s="38"/>
      <c r="E293" s="34"/>
      <c r="F293" s="34"/>
      <c r="G293" s="45"/>
      <c r="H293" s="45"/>
      <c r="I293" s="58"/>
      <c r="J293" s="58"/>
      <c r="K293" s="58"/>
      <c r="L293" s="58"/>
      <c r="M293" s="60">
        <f t="shared" si="11"/>
        <v>0</v>
      </c>
      <c r="N293" s="45"/>
      <c r="O293" s="45"/>
      <c r="P293" s="47"/>
      <c r="Q293" s="45"/>
      <c r="R293" s="47"/>
      <c r="S293" s="40"/>
    </row>
    <row r="294" spans="1:19" x14ac:dyDescent="0.2">
      <c r="A294" s="31">
        <v>288</v>
      </c>
      <c r="B294" s="47"/>
      <c r="C294" s="11" t="str">
        <f t="shared" si="10"/>
        <v/>
      </c>
      <c r="D294" s="38"/>
      <c r="E294" s="34"/>
      <c r="F294" s="34"/>
      <c r="G294" s="45"/>
      <c r="H294" s="45"/>
      <c r="I294" s="58"/>
      <c r="J294" s="58"/>
      <c r="K294" s="58"/>
      <c r="L294" s="58"/>
      <c r="M294" s="60">
        <f t="shared" si="11"/>
        <v>0</v>
      </c>
      <c r="N294" s="45"/>
      <c r="O294" s="45"/>
      <c r="P294" s="47"/>
      <c r="Q294" s="45"/>
      <c r="R294" s="47"/>
      <c r="S294" s="40"/>
    </row>
    <row r="295" spans="1:19" x14ac:dyDescent="0.2">
      <c r="A295" s="31">
        <v>289</v>
      </c>
      <c r="B295" s="47"/>
      <c r="C295" s="11" t="str">
        <f t="shared" si="10"/>
        <v/>
      </c>
      <c r="D295" s="38"/>
      <c r="E295" s="34"/>
      <c r="F295" s="34"/>
      <c r="G295" s="45"/>
      <c r="H295" s="45"/>
      <c r="I295" s="58"/>
      <c r="J295" s="58"/>
      <c r="K295" s="58"/>
      <c r="L295" s="58"/>
      <c r="M295" s="60">
        <f t="shared" si="11"/>
        <v>0</v>
      </c>
      <c r="N295" s="45"/>
      <c r="O295" s="45"/>
      <c r="P295" s="47"/>
      <c r="Q295" s="45"/>
      <c r="R295" s="47"/>
      <c r="S295" s="40"/>
    </row>
    <row r="296" spans="1:19" x14ac:dyDescent="0.2">
      <c r="A296" s="31">
        <v>290</v>
      </c>
      <c r="B296" s="47"/>
      <c r="C296" s="11" t="str">
        <f t="shared" si="10"/>
        <v/>
      </c>
      <c r="D296" s="38"/>
      <c r="E296" s="34"/>
      <c r="F296" s="34"/>
      <c r="G296" s="45"/>
      <c r="H296" s="45"/>
      <c r="I296" s="58"/>
      <c r="J296" s="58"/>
      <c r="K296" s="58"/>
      <c r="L296" s="58"/>
      <c r="M296" s="60">
        <f t="shared" si="11"/>
        <v>0</v>
      </c>
      <c r="N296" s="45"/>
      <c r="O296" s="45"/>
      <c r="P296" s="47"/>
      <c r="Q296" s="45"/>
      <c r="R296" s="47"/>
      <c r="S296" s="40"/>
    </row>
    <row r="297" spans="1:19" x14ac:dyDescent="0.2">
      <c r="A297" s="31">
        <v>291</v>
      </c>
      <c r="B297" s="47"/>
      <c r="C297" s="11" t="str">
        <f t="shared" si="10"/>
        <v/>
      </c>
      <c r="D297" s="38"/>
      <c r="E297" s="34"/>
      <c r="F297" s="34"/>
      <c r="G297" s="45"/>
      <c r="H297" s="45"/>
      <c r="I297" s="58"/>
      <c r="J297" s="58"/>
      <c r="K297" s="58"/>
      <c r="L297" s="58"/>
      <c r="M297" s="60">
        <f t="shared" si="11"/>
        <v>0</v>
      </c>
      <c r="N297" s="45"/>
      <c r="O297" s="45"/>
      <c r="P297" s="47"/>
      <c r="Q297" s="45"/>
      <c r="R297" s="47"/>
      <c r="S297" s="40"/>
    </row>
    <row r="298" spans="1:19" x14ac:dyDescent="0.2">
      <c r="A298" s="31">
        <v>292</v>
      </c>
      <c r="B298" s="47"/>
      <c r="C298" s="11" t="str">
        <f t="shared" si="10"/>
        <v/>
      </c>
      <c r="D298" s="38"/>
      <c r="E298" s="34"/>
      <c r="F298" s="34"/>
      <c r="G298" s="45"/>
      <c r="H298" s="45"/>
      <c r="I298" s="58"/>
      <c r="J298" s="58"/>
      <c r="K298" s="58"/>
      <c r="L298" s="58"/>
      <c r="M298" s="60">
        <f t="shared" si="11"/>
        <v>0</v>
      </c>
      <c r="N298" s="45"/>
      <c r="O298" s="45"/>
      <c r="P298" s="47"/>
      <c r="Q298" s="45"/>
      <c r="R298" s="47"/>
      <c r="S298" s="40"/>
    </row>
    <row r="299" spans="1:19" x14ac:dyDescent="0.2">
      <c r="A299" s="31">
        <v>293</v>
      </c>
      <c r="B299" s="47"/>
      <c r="C299" s="11" t="str">
        <f t="shared" ref="C299:C362" si="12">IF(B299=0,"",VLOOKUP(B299,BASE,2,0))</f>
        <v/>
      </c>
      <c r="D299" s="38"/>
      <c r="E299" s="34"/>
      <c r="F299" s="34"/>
      <c r="G299" s="45"/>
      <c r="H299" s="45"/>
      <c r="I299" s="58"/>
      <c r="J299" s="58"/>
      <c r="K299" s="58"/>
      <c r="L299" s="58"/>
      <c r="M299" s="60">
        <f t="shared" ref="M299:M362" si="13">SUM(I299:L299)</f>
        <v>0</v>
      </c>
      <c r="N299" s="45"/>
      <c r="O299" s="45"/>
      <c r="P299" s="47"/>
      <c r="Q299" s="45"/>
      <c r="R299" s="47"/>
      <c r="S299" s="40"/>
    </row>
    <row r="300" spans="1:19" x14ac:dyDescent="0.2">
      <c r="A300" s="31">
        <v>294</v>
      </c>
      <c r="B300" s="47"/>
      <c r="C300" s="11" t="str">
        <f t="shared" si="12"/>
        <v/>
      </c>
      <c r="D300" s="38"/>
      <c r="E300" s="34"/>
      <c r="F300" s="34"/>
      <c r="G300" s="45"/>
      <c r="H300" s="45"/>
      <c r="I300" s="58"/>
      <c r="J300" s="58"/>
      <c r="K300" s="58"/>
      <c r="L300" s="58"/>
      <c r="M300" s="60">
        <f t="shared" si="13"/>
        <v>0</v>
      </c>
      <c r="N300" s="45"/>
      <c r="O300" s="45"/>
      <c r="P300" s="47"/>
      <c r="Q300" s="45"/>
      <c r="R300" s="47"/>
      <c r="S300" s="40"/>
    </row>
    <row r="301" spans="1:19" x14ac:dyDescent="0.2">
      <c r="A301" s="31">
        <v>295</v>
      </c>
      <c r="B301" s="47"/>
      <c r="C301" s="11" t="str">
        <f t="shared" si="12"/>
        <v/>
      </c>
      <c r="D301" s="38"/>
      <c r="E301" s="34"/>
      <c r="F301" s="34"/>
      <c r="G301" s="45"/>
      <c r="H301" s="45"/>
      <c r="I301" s="58"/>
      <c r="J301" s="58"/>
      <c r="K301" s="58"/>
      <c r="L301" s="58"/>
      <c r="M301" s="60">
        <f t="shared" si="13"/>
        <v>0</v>
      </c>
      <c r="N301" s="45"/>
      <c r="O301" s="45"/>
      <c r="P301" s="47"/>
      <c r="Q301" s="45"/>
      <c r="R301" s="47"/>
      <c r="S301" s="40"/>
    </row>
    <row r="302" spans="1:19" x14ac:dyDescent="0.2">
      <c r="A302" s="31">
        <v>296</v>
      </c>
      <c r="B302" s="47"/>
      <c r="C302" s="11" t="str">
        <f t="shared" si="12"/>
        <v/>
      </c>
      <c r="D302" s="38"/>
      <c r="E302" s="34"/>
      <c r="F302" s="34"/>
      <c r="G302" s="45"/>
      <c r="H302" s="45"/>
      <c r="I302" s="58"/>
      <c r="J302" s="58"/>
      <c r="K302" s="58"/>
      <c r="L302" s="58"/>
      <c r="M302" s="60">
        <f t="shared" si="13"/>
        <v>0</v>
      </c>
      <c r="N302" s="45"/>
      <c r="O302" s="45"/>
      <c r="P302" s="47"/>
      <c r="Q302" s="45"/>
      <c r="R302" s="47"/>
      <c r="S302" s="40"/>
    </row>
    <row r="303" spans="1:19" x14ac:dyDescent="0.2">
      <c r="A303" s="31">
        <v>297</v>
      </c>
      <c r="B303" s="47"/>
      <c r="C303" s="11" t="str">
        <f t="shared" si="12"/>
        <v/>
      </c>
      <c r="D303" s="38"/>
      <c r="E303" s="34"/>
      <c r="F303" s="34"/>
      <c r="G303" s="45"/>
      <c r="H303" s="45"/>
      <c r="I303" s="58"/>
      <c r="J303" s="58"/>
      <c r="K303" s="58"/>
      <c r="L303" s="58"/>
      <c r="M303" s="60">
        <f t="shared" si="13"/>
        <v>0</v>
      </c>
      <c r="N303" s="45"/>
      <c r="O303" s="45"/>
      <c r="P303" s="47"/>
      <c r="Q303" s="45"/>
      <c r="R303" s="47"/>
      <c r="S303" s="40"/>
    </row>
    <row r="304" spans="1:19" x14ac:dyDescent="0.2">
      <c r="A304" s="31">
        <v>298</v>
      </c>
      <c r="B304" s="47"/>
      <c r="C304" s="11" t="str">
        <f t="shared" si="12"/>
        <v/>
      </c>
      <c r="D304" s="38"/>
      <c r="E304" s="34"/>
      <c r="F304" s="34"/>
      <c r="G304" s="45"/>
      <c r="H304" s="45"/>
      <c r="I304" s="58"/>
      <c r="J304" s="58"/>
      <c r="K304" s="58"/>
      <c r="L304" s="58"/>
      <c r="M304" s="60">
        <f t="shared" si="13"/>
        <v>0</v>
      </c>
      <c r="N304" s="45"/>
      <c r="O304" s="45"/>
      <c r="P304" s="47"/>
      <c r="Q304" s="45"/>
      <c r="R304" s="47"/>
      <c r="S304" s="40"/>
    </row>
    <row r="305" spans="1:19" x14ac:dyDescent="0.2">
      <c r="A305" s="31">
        <v>299</v>
      </c>
      <c r="B305" s="47"/>
      <c r="C305" s="11" t="str">
        <f t="shared" si="12"/>
        <v/>
      </c>
      <c r="D305" s="38"/>
      <c r="E305" s="34"/>
      <c r="F305" s="34"/>
      <c r="G305" s="45"/>
      <c r="H305" s="45"/>
      <c r="I305" s="58"/>
      <c r="J305" s="58"/>
      <c r="K305" s="58"/>
      <c r="L305" s="58"/>
      <c r="M305" s="60">
        <f t="shared" si="13"/>
        <v>0</v>
      </c>
      <c r="N305" s="45"/>
      <c r="O305" s="45"/>
      <c r="P305" s="47"/>
      <c r="Q305" s="45"/>
      <c r="R305" s="47"/>
      <c r="S305" s="40"/>
    </row>
    <row r="306" spans="1:19" x14ac:dyDescent="0.2">
      <c r="A306" s="31">
        <v>300</v>
      </c>
      <c r="B306" s="47"/>
      <c r="C306" s="11" t="str">
        <f t="shared" si="12"/>
        <v/>
      </c>
      <c r="D306" s="38"/>
      <c r="E306" s="34"/>
      <c r="F306" s="34"/>
      <c r="G306" s="45"/>
      <c r="H306" s="45"/>
      <c r="I306" s="58"/>
      <c r="J306" s="58"/>
      <c r="K306" s="58"/>
      <c r="L306" s="58"/>
      <c r="M306" s="60">
        <f t="shared" si="13"/>
        <v>0</v>
      </c>
      <c r="N306" s="45"/>
      <c r="O306" s="45"/>
      <c r="P306" s="47"/>
      <c r="Q306" s="45"/>
      <c r="R306" s="47"/>
      <c r="S306" s="40"/>
    </row>
    <row r="307" spans="1:19" x14ac:dyDescent="0.2">
      <c r="A307" s="31">
        <v>301</v>
      </c>
      <c r="B307" s="47"/>
      <c r="C307" s="11" t="str">
        <f t="shared" si="12"/>
        <v/>
      </c>
      <c r="D307" s="38"/>
      <c r="E307" s="34"/>
      <c r="F307" s="34"/>
      <c r="G307" s="45"/>
      <c r="H307" s="45"/>
      <c r="I307" s="58"/>
      <c r="J307" s="58"/>
      <c r="K307" s="58"/>
      <c r="L307" s="58"/>
      <c r="M307" s="60">
        <f t="shared" si="13"/>
        <v>0</v>
      </c>
      <c r="N307" s="45"/>
      <c r="O307" s="45"/>
      <c r="P307" s="47"/>
      <c r="Q307" s="45"/>
      <c r="R307" s="47"/>
      <c r="S307" s="40"/>
    </row>
    <row r="308" spans="1:19" x14ac:dyDescent="0.2">
      <c r="A308" s="31">
        <v>302</v>
      </c>
      <c r="B308" s="47"/>
      <c r="C308" s="11" t="str">
        <f t="shared" si="12"/>
        <v/>
      </c>
      <c r="D308" s="38"/>
      <c r="E308" s="34"/>
      <c r="F308" s="34"/>
      <c r="G308" s="45"/>
      <c r="H308" s="45"/>
      <c r="I308" s="58"/>
      <c r="J308" s="58"/>
      <c r="K308" s="58"/>
      <c r="L308" s="58"/>
      <c r="M308" s="60">
        <f t="shared" si="13"/>
        <v>0</v>
      </c>
      <c r="N308" s="45"/>
      <c r="O308" s="45"/>
      <c r="P308" s="47"/>
      <c r="Q308" s="45"/>
      <c r="R308" s="47"/>
      <c r="S308" s="40"/>
    </row>
    <row r="309" spans="1:19" x14ac:dyDescent="0.2">
      <c r="A309" s="31">
        <v>303</v>
      </c>
      <c r="B309" s="47"/>
      <c r="C309" s="11" t="str">
        <f t="shared" si="12"/>
        <v/>
      </c>
      <c r="D309" s="38"/>
      <c r="E309" s="34"/>
      <c r="F309" s="34"/>
      <c r="G309" s="45"/>
      <c r="H309" s="45"/>
      <c r="I309" s="58"/>
      <c r="J309" s="58"/>
      <c r="K309" s="58"/>
      <c r="L309" s="58"/>
      <c r="M309" s="60">
        <f t="shared" si="13"/>
        <v>0</v>
      </c>
      <c r="N309" s="45"/>
      <c r="O309" s="45"/>
      <c r="P309" s="47"/>
      <c r="Q309" s="45"/>
      <c r="R309" s="47"/>
      <c r="S309" s="40"/>
    </row>
    <row r="310" spans="1:19" x14ac:dyDescent="0.2">
      <c r="A310" s="31">
        <v>304</v>
      </c>
      <c r="B310" s="47"/>
      <c r="C310" s="11" t="str">
        <f t="shared" si="12"/>
        <v/>
      </c>
      <c r="D310" s="38"/>
      <c r="E310" s="34"/>
      <c r="F310" s="34"/>
      <c r="G310" s="45"/>
      <c r="H310" s="45"/>
      <c r="I310" s="58"/>
      <c r="J310" s="58"/>
      <c r="K310" s="58"/>
      <c r="L310" s="58"/>
      <c r="M310" s="60">
        <f t="shared" si="13"/>
        <v>0</v>
      </c>
      <c r="N310" s="45"/>
      <c r="O310" s="45"/>
      <c r="P310" s="47"/>
      <c r="Q310" s="45"/>
      <c r="R310" s="47"/>
      <c r="S310" s="40"/>
    </row>
    <row r="311" spans="1:19" x14ac:dyDescent="0.2">
      <c r="A311" s="31">
        <v>305</v>
      </c>
      <c r="B311" s="47"/>
      <c r="C311" s="11" t="str">
        <f t="shared" si="12"/>
        <v/>
      </c>
      <c r="D311" s="38"/>
      <c r="E311" s="34"/>
      <c r="F311" s="34"/>
      <c r="G311" s="45"/>
      <c r="H311" s="45"/>
      <c r="I311" s="58"/>
      <c r="J311" s="58"/>
      <c r="K311" s="58"/>
      <c r="L311" s="58"/>
      <c r="M311" s="60">
        <f t="shared" si="13"/>
        <v>0</v>
      </c>
      <c r="N311" s="45"/>
      <c r="O311" s="45"/>
      <c r="P311" s="47"/>
      <c r="Q311" s="45"/>
      <c r="R311" s="47"/>
      <c r="S311" s="40"/>
    </row>
    <row r="312" spans="1:19" x14ac:dyDescent="0.2">
      <c r="A312" s="31">
        <v>306</v>
      </c>
      <c r="B312" s="47"/>
      <c r="C312" s="11" t="str">
        <f t="shared" si="12"/>
        <v/>
      </c>
      <c r="D312" s="38"/>
      <c r="E312" s="34"/>
      <c r="F312" s="34"/>
      <c r="G312" s="45"/>
      <c r="H312" s="45"/>
      <c r="I312" s="58"/>
      <c r="J312" s="58"/>
      <c r="K312" s="58"/>
      <c r="L312" s="58"/>
      <c r="M312" s="60">
        <f t="shared" si="13"/>
        <v>0</v>
      </c>
      <c r="N312" s="45"/>
      <c r="O312" s="45"/>
      <c r="P312" s="47"/>
      <c r="Q312" s="45"/>
      <c r="R312" s="47"/>
      <c r="S312" s="40"/>
    </row>
    <row r="313" spans="1:19" x14ac:dyDescent="0.2">
      <c r="A313" s="31">
        <v>307</v>
      </c>
      <c r="B313" s="47"/>
      <c r="C313" s="11" t="str">
        <f t="shared" si="12"/>
        <v/>
      </c>
      <c r="D313" s="38"/>
      <c r="E313" s="34"/>
      <c r="F313" s="34"/>
      <c r="G313" s="45"/>
      <c r="H313" s="45"/>
      <c r="I313" s="58"/>
      <c r="J313" s="58"/>
      <c r="K313" s="58"/>
      <c r="L313" s="58"/>
      <c r="M313" s="60">
        <f t="shared" si="13"/>
        <v>0</v>
      </c>
      <c r="N313" s="45"/>
      <c r="O313" s="45"/>
      <c r="P313" s="47"/>
      <c r="Q313" s="45"/>
      <c r="R313" s="47"/>
      <c r="S313" s="40"/>
    </row>
    <row r="314" spans="1:19" x14ac:dyDescent="0.2">
      <c r="A314" s="31">
        <v>308</v>
      </c>
      <c r="B314" s="47"/>
      <c r="C314" s="11" t="str">
        <f t="shared" si="12"/>
        <v/>
      </c>
      <c r="D314" s="38"/>
      <c r="E314" s="34"/>
      <c r="F314" s="34"/>
      <c r="G314" s="45"/>
      <c r="H314" s="45"/>
      <c r="I314" s="58"/>
      <c r="J314" s="58"/>
      <c r="K314" s="58"/>
      <c r="L314" s="58"/>
      <c r="M314" s="60">
        <f t="shared" si="13"/>
        <v>0</v>
      </c>
      <c r="N314" s="45"/>
      <c r="O314" s="45"/>
      <c r="P314" s="47"/>
      <c r="Q314" s="45"/>
      <c r="R314" s="47"/>
      <c r="S314" s="40"/>
    </row>
    <row r="315" spans="1:19" x14ac:dyDescent="0.2">
      <c r="A315" s="31">
        <v>309</v>
      </c>
      <c r="B315" s="47"/>
      <c r="C315" s="11" t="str">
        <f t="shared" si="12"/>
        <v/>
      </c>
      <c r="D315" s="38"/>
      <c r="E315" s="34"/>
      <c r="F315" s="34"/>
      <c r="G315" s="45"/>
      <c r="H315" s="45"/>
      <c r="I315" s="58"/>
      <c r="J315" s="58"/>
      <c r="K315" s="58"/>
      <c r="L315" s="58"/>
      <c r="M315" s="60">
        <f t="shared" si="13"/>
        <v>0</v>
      </c>
      <c r="N315" s="45"/>
      <c r="O315" s="45"/>
      <c r="P315" s="47"/>
      <c r="Q315" s="45"/>
      <c r="R315" s="47"/>
      <c r="S315" s="40"/>
    </row>
    <row r="316" spans="1:19" x14ac:dyDescent="0.2">
      <c r="A316" s="31">
        <v>310</v>
      </c>
      <c r="B316" s="47"/>
      <c r="C316" s="11" t="str">
        <f t="shared" si="12"/>
        <v/>
      </c>
      <c r="D316" s="38"/>
      <c r="E316" s="34"/>
      <c r="F316" s="34"/>
      <c r="G316" s="45"/>
      <c r="H316" s="45"/>
      <c r="I316" s="58"/>
      <c r="J316" s="58"/>
      <c r="K316" s="58"/>
      <c r="L316" s="58"/>
      <c r="M316" s="60">
        <f t="shared" si="13"/>
        <v>0</v>
      </c>
      <c r="N316" s="45"/>
      <c r="O316" s="45"/>
      <c r="P316" s="47"/>
      <c r="Q316" s="45"/>
      <c r="R316" s="47"/>
      <c r="S316" s="40"/>
    </row>
    <row r="317" spans="1:19" x14ac:dyDescent="0.2">
      <c r="A317" s="31">
        <v>311</v>
      </c>
      <c r="B317" s="47"/>
      <c r="C317" s="11" t="str">
        <f t="shared" si="12"/>
        <v/>
      </c>
      <c r="D317" s="38"/>
      <c r="E317" s="34"/>
      <c r="F317" s="34"/>
      <c r="G317" s="45"/>
      <c r="H317" s="45"/>
      <c r="I317" s="58"/>
      <c r="J317" s="58"/>
      <c r="K317" s="58"/>
      <c r="L317" s="58"/>
      <c r="M317" s="60">
        <f t="shared" si="13"/>
        <v>0</v>
      </c>
      <c r="N317" s="45"/>
      <c r="O317" s="45"/>
      <c r="P317" s="47"/>
      <c r="Q317" s="45"/>
      <c r="R317" s="47"/>
      <c r="S317" s="40"/>
    </row>
    <row r="318" spans="1:19" x14ac:dyDescent="0.2">
      <c r="A318" s="31">
        <v>312</v>
      </c>
      <c r="B318" s="47"/>
      <c r="C318" s="11" t="str">
        <f t="shared" si="12"/>
        <v/>
      </c>
      <c r="D318" s="38"/>
      <c r="E318" s="34"/>
      <c r="F318" s="34"/>
      <c r="G318" s="45"/>
      <c r="H318" s="45"/>
      <c r="I318" s="58"/>
      <c r="J318" s="58"/>
      <c r="K318" s="58"/>
      <c r="L318" s="58"/>
      <c r="M318" s="60">
        <f t="shared" si="13"/>
        <v>0</v>
      </c>
      <c r="N318" s="45"/>
      <c r="O318" s="45"/>
      <c r="P318" s="47"/>
      <c r="Q318" s="45"/>
      <c r="R318" s="47"/>
      <c r="S318" s="40"/>
    </row>
    <row r="319" spans="1:19" x14ac:dyDescent="0.2">
      <c r="A319" s="31">
        <v>313</v>
      </c>
      <c r="B319" s="47"/>
      <c r="C319" s="11" t="str">
        <f t="shared" si="12"/>
        <v/>
      </c>
      <c r="D319" s="38"/>
      <c r="E319" s="34"/>
      <c r="F319" s="34"/>
      <c r="G319" s="45"/>
      <c r="H319" s="45"/>
      <c r="I319" s="58"/>
      <c r="J319" s="58"/>
      <c r="K319" s="58"/>
      <c r="L319" s="58"/>
      <c r="M319" s="60">
        <f t="shared" si="13"/>
        <v>0</v>
      </c>
      <c r="N319" s="45"/>
      <c r="O319" s="45"/>
      <c r="P319" s="47"/>
      <c r="Q319" s="45"/>
      <c r="R319" s="47"/>
      <c r="S319" s="40"/>
    </row>
    <row r="320" spans="1:19" x14ac:dyDescent="0.2">
      <c r="A320" s="31">
        <v>314</v>
      </c>
      <c r="B320" s="47"/>
      <c r="C320" s="11" t="str">
        <f t="shared" si="12"/>
        <v/>
      </c>
      <c r="D320" s="38"/>
      <c r="E320" s="34"/>
      <c r="F320" s="34"/>
      <c r="G320" s="45"/>
      <c r="H320" s="45"/>
      <c r="I320" s="58"/>
      <c r="J320" s="58"/>
      <c r="K320" s="58"/>
      <c r="L320" s="58"/>
      <c r="M320" s="60">
        <f t="shared" si="13"/>
        <v>0</v>
      </c>
      <c r="N320" s="45"/>
      <c r="O320" s="45"/>
      <c r="P320" s="47"/>
      <c r="Q320" s="45"/>
      <c r="R320" s="47"/>
      <c r="S320" s="40"/>
    </row>
    <row r="321" spans="1:19" x14ac:dyDescent="0.2">
      <c r="A321" s="31">
        <v>315</v>
      </c>
      <c r="B321" s="47"/>
      <c r="C321" s="11" t="str">
        <f t="shared" si="12"/>
        <v/>
      </c>
      <c r="D321" s="38"/>
      <c r="E321" s="34"/>
      <c r="F321" s="34"/>
      <c r="G321" s="45"/>
      <c r="H321" s="45"/>
      <c r="I321" s="58"/>
      <c r="J321" s="58"/>
      <c r="K321" s="58"/>
      <c r="L321" s="58"/>
      <c r="M321" s="60">
        <f t="shared" si="13"/>
        <v>0</v>
      </c>
      <c r="N321" s="45"/>
      <c r="O321" s="45"/>
      <c r="P321" s="47"/>
      <c r="Q321" s="45"/>
      <c r="R321" s="47"/>
      <c r="S321" s="40"/>
    </row>
    <row r="322" spans="1:19" x14ac:dyDescent="0.2">
      <c r="A322" s="31">
        <v>316</v>
      </c>
      <c r="B322" s="47"/>
      <c r="C322" s="11" t="str">
        <f t="shared" si="12"/>
        <v/>
      </c>
      <c r="D322" s="38"/>
      <c r="E322" s="34"/>
      <c r="F322" s="34"/>
      <c r="G322" s="45"/>
      <c r="H322" s="45"/>
      <c r="I322" s="58"/>
      <c r="J322" s="58"/>
      <c r="K322" s="58"/>
      <c r="L322" s="58"/>
      <c r="M322" s="60">
        <f t="shared" si="13"/>
        <v>0</v>
      </c>
      <c r="N322" s="45"/>
      <c r="O322" s="45"/>
      <c r="P322" s="47"/>
      <c r="Q322" s="45"/>
      <c r="R322" s="47"/>
      <c r="S322" s="40"/>
    </row>
    <row r="323" spans="1:19" x14ac:dyDescent="0.2">
      <c r="A323" s="31">
        <v>317</v>
      </c>
      <c r="B323" s="47"/>
      <c r="C323" s="11" t="str">
        <f t="shared" si="12"/>
        <v/>
      </c>
      <c r="D323" s="38"/>
      <c r="E323" s="34"/>
      <c r="F323" s="34"/>
      <c r="G323" s="45"/>
      <c r="H323" s="45"/>
      <c r="I323" s="58"/>
      <c r="J323" s="58"/>
      <c r="K323" s="58"/>
      <c r="L323" s="58"/>
      <c r="M323" s="60">
        <f t="shared" si="13"/>
        <v>0</v>
      </c>
      <c r="N323" s="45"/>
      <c r="O323" s="45"/>
      <c r="P323" s="47"/>
      <c r="Q323" s="45"/>
      <c r="R323" s="47"/>
      <c r="S323" s="40"/>
    </row>
    <row r="324" spans="1:19" x14ac:dyDescent="0.2">
      <c r="A324" s="31">
        <v>318</v>
      </c>
      <c r="B324" s="47"/>
      <c r="C324" s="11" t="str">
        <f t="shared" si="12"/>
        <v/>
      </c>
      <c r="D324" s="38"/>
      <c r="E324" s="34"/>
      <c r="F324" s="34"/>
      <c r="G324" s="45"/>
      <c r="H324" s="45"/>
      <c r="I324" s="58"/>
      <c r="J324" s="58"/>
      <c r="K324" s="58"/>
      <c r="L324" s="58"/>
      <c r="M324" s="60">
        <f t="shared" si="13"/>
        <v>0</v>
      </c>
      <c r="N324" s="45"/>
      <c r="O324" s="45"/>
      <c r="P324" s="47"/>
      <c r="Q324" s="45"/>
      <c r="R324" s="47"/>
      <c r="S324" s="40"/>
    </row>
    <row r="325" spans="1:19" x14ac:dyDescent="0.2">
      <c r="A325" s="31">
        <v>319</v>
      </c>
      <c r="B325" s="47"/>
      <c r="C325" s="11" t="str">
        <f t="shared" si="12"/>
        <v/>
      </c>
      <c r="D325" s="38"/>
      <c r="E325" s="34"/>
      <c r="F325" s="34"/>
      <c r="G325" s="45"/>
      <c r="H325" s="45"/>
      <c r="I325" s="58"/>
      <c r="J325" s="58"/>
      <c r="K325" s="58"/>
      <c r="L325" s="58"/>
      <c r="M325" s="60">
        <f t="shared" si="13"/>
        <v>0</v>
      </c>
      <c r="N325" s="45"/>
      <c r="O325" s="45"/>
      <c r="P325" s="47"/>
      <c r="Q325" s="45"/>
      <c r="R325" s="47"/>
      <c r="S325" s="40"/>
    </row>
    <row r="326" spans="1:19" x14ac:dyDescent="0.2">
      <c r="A326" s="31">
        <v>320</v>
      </c>
      <c r="B326" s="47"/>
      <c r="C326" s="11" t="str">
        <f t="shared" si="12"/>
        <v/>
      </c>
      <c r="D326" s="38"/>
      <c r="E326" s="34"/>
      <c r="F326" s="34"/>
      <c r="G326" s="45"/>
      <c r="H326" s="45"/>
      <c r="I326" s="58"/>
      <c r="J326" s="58"/>
      <c r="K326" s="58"/>
      <c r="L326" s="58"/>
      <c r="M326" s="60">
        <f t="shared" si="13"/>
        <v>0</v>
      </c>
      <c r="N326" s="45"/>
      <c r="O326" s="45"/>
      <c r="P326" s="47"/>
      <c r="Q326" s="45"/>
      <c r="R326" s="47"/>
      <c r="S326" s="40"/>
    </row>
    <row r="327" spans="1:19" x14ac:dyDescent="0.2">
      <c r="A327" s="31">
        <v>321</v>
      </c>
      <c r="B327" s="47"/>
      <c r="C327" s="11" t="str">
        <f t="shared" si="12"/>
        <v/>
      </c>
      <c r="D327" s="38"/>
      <c r="E327" s="34"/>
      <c r="F327" s="34"/>
      <c r="G327" s="45"/>
      <c r="H327" s="45"/>
      <c r="I327" s="58"/>
      <c r="J327" s="58"/>
      <c r="K327" s="58"/>
      <c r="L327" s="58"/>
      <c r="M327" s="60">
        <f t="shared" si="13"/>
        <v>0</v>
      </c>
      <c r="N327" s="45"/>
      <c r="O327" s="45"/>
      <c r="P327" s="47"/>
      <c r="Q327" s="45"/>
      <c r="R327" s="47"/>
      <c r="S327" s="40"/>
    </row>
    <row r="328" spans="1:19" x14ac:dyDescent="0.2">
      <c r="A328" s="31">
        <v>322</v>
      </c>
      <c r="B328" s="47"/>
      <c r="C328" s="11" t="str">
        <f t="shared" si="12"/>
        <v/>
      </c>
      <c r="D328" s="38"/>
      <c r="E328" s="34"/>
      <c r="F328" s="34"/>
      <c r="G328" s="45"/>
      <c r="H328" s="45"/>
      <c r="I328" s="58"/>
      <c r="J328" s="58"/>
      <c r="K328" s="58"/>
      <c r="L328" s="58"/>
      <c r="M328" s="60">
        <f t="shared" si="13"/>
        <v>0</v>
      </c>
      <c r="N328" s="45"/>
      <c r="O328" s="45"/>
      <c r="P328" s="47"/>
      <c r="Q328" s="45"/>
      <c r="R328" s="47"/>
      <c r="S328" s="40"/>
    </row>
    <row r="329" spans="1:19" x14ac:dyDescent="0.2">
      <c r="A329" s="31">
        <v>323</v>
      </c>
      <c r="B329" s="47"/>
      <c r="C329" s="11" t="str">
        <f t="shared" si="12"/>
        <v/>
      </c>
      <c r="D329" s="38"/>
      <c r="E329" s="34"/>
      <c r="F329" s="34"/>
      <c r="G329" s="45"/>
      <c r="H329" s="45"/>
      <c r="I329" s="58"/>
      <c r="J329" s="58"/>
      <c r="K329" s="58"/>
      <c r="L329" s="58"/>
      <c r="M329" s="60">
        <f t="shared" si="13"/>
        <v>0</v>
      </c>
      <c r="N329" s="45"/>
      <c r="O329" s="45"/>
      <c r="P329" s="47"/>
      <c r="Q329" s="45"/>
      <c r="R329" s="47"/>
      <c r="S329" s="40"/>
    </row>
    <row r="330" spans="1:19" x14ac:dyDescent="0.2">
      <c r="A330" s="31">
        <v>324</v>
      </c>
      <c r="B330" s="47"/>
      <c r="C330" s="11" t="str">
        <f t="shared" si="12"/>
        <v/>
      </c>
      <c r="D330" s="38"/>
      <c r="E330" s="34"/>
      <c r="F330" s="34"/>
      <c r="G330" s="45"/>
      <c r="H330" s="45"/>
      <c r="I330" s="58"/>
      <c r="J330" s="58"/>
      <c r="K330" s="58"/>
      <c r="L330" s="58"/>
      <c r="M330" s="60">
        <f t="shared" si="13"/>
        <v>0</v>
      </c>
      <c r="N330" s="45"/>
      <c r="O330" s="45"/>
      <c r="P330" s="47"/>
      <c r="Q330" s="45"/>
      <c r="R330" s="47"/>
      <c r="S330" s="40"/>
    </row>
    <row r="331" spans="1:19" x14ac:dyDescent="0.2">
      <c r="A331" s="31">
        <v>325</v>
      </c>
      <c r="B331" s="47"/>
      <c r="C331" s="11" t="str">
        <f t="shared" si="12"/>
        <v/>
      </c>
      <c r="D331" s="38"/>
      <c r="E331" s="34"/>
      <c r="F331" s="34"/>
      <c r="G331" s="45"/>
      <c r="H331" s="45"/>
      <c r="I331" s="58"/>
      <c r="J331" s="58"/>
      <c r="K331" s="58"/>
      <c r="L331" s="58"/>
      <c r="M331" s="60">
        <f t="shared" si="13"/>
        <v>0</v>
      </c>
      <c r="N331" s="45"/>
      <c r="O331" s="45"/>
      <c r="P331" s="47"/>
      <c r="Q331" s="45"/>
      <c r="R331" s="47"/>
      <c r="S331" s="40"/>
    </row>
    <row r="332" spans="1:19" x14ac:dyDescent="0.2">
      <c r="A332" s="31">
        <v>326</v>
      </c>
      <c r="B332" s="47"/>
      <c r="C332" s="11" t="str">
        <f t="shared" si="12"/>
        <v/>
      </c>
      <c r="D332" s="38"/>
      <c r="E332" s="34"/>
      <c r="F332" s="34"/>
      <c r="G332" s="45"/>
      <c r="H332" s="45"/>
      <c r="I332" s="58"/>
      <c r="J332" s="58"/>
      <c r="K332" s="58"/>
      <c r="L332" s="58"/>
      <c r="M332" s="60">
        <f t="shared" si="13"/>
        <v>0</v>
      </c>
      <c r="N332" s="45"/>
      <c r="O332" s="45"/>
      <c r="P332" s="47"/>
      <c r="Q332" s="45"/>
      <c r="R332" s="47"/>
      <c r="S332" s="40"/>
    </row>
    <row r="333" spans="1:19" x14ac:dyDescent="0.2">
      <c r="A333" s="31">
        <v>327</v>
      </c>
      <c r="B333" s="47"/>
      <c r="C333" s="11" t="str">
        <f t="shared" si="12"/>
        <v/>
      </c>
      <c r="D333" s="38"/>
      <c r="E333" s="34"/>
      <c r="F333" s="34"/>
      <c r="G333" s="45"/>
      <c r="H333" s="45"/>
      <c r="I333" s="58"/>
      <c r="J333" s="58"/>
      <c r="K333" s="58"/>
      <c r="L333" s="58"/>
      <c r="M333" s="60">
        <f t="shared" si="13"/>
        <v>0</v>
      </c>
      <c r="N333" s="45"/>
      <c r="O333" s="45"/>
      <c r="P333" s="47"/>
      <c r="Q333" s="45"/>
      <c r="R333" s="47"/>
      <c r="S333" s="40"/>
    </row>
    <row r="334" spans="1:19" x14ac:dyDescent="0.2">
      <c r="A334" s="31">
        <v>328</v>
      </c>
      <c r="B334" s="47"/>
      <c r="C334" s="11" t="str">
        <f t="shared" si="12"/>
        <v/>
      </c>
      <c r="D334" s="38"/>
      <c r="E334" s="34"/>
      <c r="F334" s="34"/>
      <c r="G334" s="45"/>
      <c r="H334" s="45"/>
      <c r="I334" s="58"/>
      <c r="J334" s="58"/>
      <c r="K334" s="58"/>
      <c r="L334" s="58"/>
      <c r="M334" s="60">
        <f t="shared" si="13"/>
        <v>0</v>
      </c>
      <c r="N334" s="45"/>
      <c r="O334" s="45"/>
      <c r="P334" s="47"/>
      <c r="Q334" s="45"/>
      <c r="R334" s="47"/>
      <c r="S334" s="40"/>
    </row>
    <row r="335" spans="1:19" x14ac:dyDescent="0.2">
      <c r="A335" s="31">
        <v>329</v>
      </c>
      <c r="B335" s="47"/>
      <c r="C335" s="11" t="str">
        <f t="shared" si="12"/>
        <v/>
      </c>
      <c r="D335" s="38"/>
      <c r="E335" s="34"/>
      <c r="F335" s="34"/>
      <c r="G335" s="45"/>
      <c r="H335" s="45"/>
      <c r="I335" s="58"/>
      <c r="J335" s="58"/>
      <c r="K335" s="58"/>
      <c r="L335" s="58"/>
      <c r="M335" s="60">
        <f t="shared" si="13"/>
        <v>0</v>
      </c>
      <c r="N335" s="45"/>
      <c r="O335" s="45"/>
      <c r="P335" s="47"/>
      <c r="Q335" s="45"/>
      <c r="R335" s="47"/>
      <c r="S335" s="40"/>
    </row>
    <row r="336" spans="1:19" x14ac:dyDescent="0.2">
      <c r="A336" s="31">
        <v>330</v>
      </c>
      <c r="B336" s="47"/>
      <c r="C336" s="11" t="str">
        <f t="shared" si="12"/>
        <v/>
      </c>
      <c r="D336" s="38"/>
      <c r="E336" s="34"/>
      <c r="F336" s="34"/>
      <c r="G336" s="45"/>
      <c r="H336" s="45"/>
      <c r="I336" s="58"/>
      <c r="J336" s="58"/>
      <c r="K336" s="58"/>
      <c r="L336" s="58"/>
      <c r="M336" s="60">
        <f t="shared" si="13"/>
        <v>0</v>
      </c>
      <c r="N336" s="45"/>
      <c r="O336" s="45"/>
      <c r="P336" s="47"/>
      <c r="Q336" s="45"/>
      <c r="R336" s="47"/>
      <c r="S336" s="40"/>
    </row>
    <row r="337" spans="1:19" x14ac:dyDescent="0.2">
      <c r="A337" s="31">
        <v>331</v>
      </c>
      <c r="B337" s="47"/>
      <c r="C337" s="11" t="str">
        <f t="shared" si="12"/>
        <v/>
      </c>
      <c r="D337" s="38"/>
      <c r="E337" s="34"/>
      <c r="F337" s="34"/>
      <c r="G337" s="45"/>
      <c r="H337" s="45"/>
      <c r="I337" s="58"/>
      <c r="J337" s="58"/>
      <c r="K337" s="58"/>
      <c r="L337" s="58"/>
      <c r="M337" s="60">
        <f t="shared" si="13"/>
        <v>0</v>
      </c>
      <c r="N337" s="45"/>
      <c r="O337" s="45"/>
      <c r="P337" s="47"/>
      <c r="Q337" s="45"/>
      <c r="R337" s="47"/>
      <c r="S337" s="40"/>
    </row>
    <row r="338" spans="1:19" x14ac:dyDescent="0.2">
      <c r="A338" s="31">
        <v>332</v>
      </c>
      <c r="B338" s="47"/>
      <c r="C338" s="11" t="str">
        <f t="shared" si="12"/>
        <v/>
      </c>
      <c r="D338" s="38"/>
      <c r="E338" s="34"/>
      <c r="F338" s="34"/>
      <c r="G338" s="45"/>
      <c r="H338" s="45"/>
      <c r="I338" s="58"/>
      <c r="J338" s="58"/>
      <c r="K338" s="58"/>
      <c r="L338" s="58"/>
      <c r="M338" s="60">
        <f t="shared" si="13"/>
        <v>0</v>
      </c>
      <c r="N338" s="45"/>
      <c r="O338" s="45"/>
      <c r="P338" s="47"/>
      <c r="Q338" s="45"/>
      <c r="R338" s="47"/>
      <c r="S338" s="40"/>
    </row>
    <row r="339" spans="1:19" x14ac:dyDescent="0.2">
      <c r="A339" s="31">
        <v>333</v>
      </c>
      <c r="B339" s="47"/>
      <c r="C339" s="11" t="str">
        <f t="shared" si="12"/>
        <v/>
      </c>
      <c r="D339" s="38"/>
      <c r="E339" s="34"/>
      <c r="F339" s="34"/>
      <c r="G339" s="45"/>
      <c r="H339" s="45"/>
      <c r="I339" s="58"/>
      <c r="J339" s="58"/>
      <c r="K339" s="58"/>
      <c r="L339" s="58"/>
      <c r="M339" s="60">
        <f t="shared" si="13"/>
        <v>0</v>
      </c>
      <c r="N339" s="45"/>
      <c r="O339" s="45"/>
      <c r="P339" s="47"/>
      <c r="Q339" s="45"/>
      <c r="R339" s="47"/>
      <c r="S339" s="40"/>
    </row>
    <row r="340" spans="1:19" x14ac:dyDescent="0.2">
      <c r="A340" s="31">
        <v>334</v>
      </c>
      <c r="B340" s="47"/>
      <c r="C340" s="11" t="str">
        <f t="shared" si="12"/>
        <v/>
      </c>
      <c r="D340" s="38"/>
      <c r="E340" s="34"/>
      <c r="F340" s="34"/>
      <c r="G340" s="45"/>
      <c r="H340" s="45"/>
      <c r="I340" s="58"/>
      <c r="J340" s="58"/>
      <c r="K340" s="58"/>
      <c r="L340" s="58"/>
      <c r="M340" s="60">
        <f t="shared" si="13"/>
        <v>0</v>
      </c>
      <c r="N340" s="45"/>
      <c r="O340" s="45"/>
      <c r="P340" s="47"/>
      <c r="Q340" s="45"/>
      <c r="R340" s="47"/>
      <c r="S340" s="40"/>
    </row>
    <row r="341" spans="1:19" x14ac:dyDescent="0.2">
      <c r="A341" s="31">
        <v>335</v>
      </c>
      <c r="B341" s="47"/>
      <c r="C341" s="11" t="str">
        <f t="shared" si="12"/>
        <v/>
      </c>
      <c r="D341" s="38"/>
      <c r="E341" s="34"/>
      <c r="F341" s="34"/>
      <c r="G341" s="45"/>
      <c r="H341" s="45"/>
      <c r="I341" s="58"/>
      <c r="J341" s="58"/>
      <c r="K341" s="58"/>
      <c r="L341" s="58"/>
      <c r="M341" s="60">
        <f t="shared" si="13"/>
        <v>0</v>
      </c>
      <c r="N341" s="45"/>
      <c r="O341" s="45"/>
      <c r="P341" s="47"/>
      <c r="Q341" s="45"/>
      <c r="R341" s="47"/>
      <c r="S341" s="40"/>
    </row>
    <row r="342" spans="1:19" x14ac:dyDescent="0.2">
      <c r="A342" s="31">
        <v>336</v>
      </c>
      <c r="B342" s="47"/>
      <c r="C342" s="11" t="str">
        <f t="shared" si="12"/>
        <v/>
      </c>
      <c r="D342" s="38"/>
      <c r="E342" s="34"/>
      <c r="F342" s="34"/>
      <c r="G342" s="45"/>
      <c r="H342" s="45"/>
      <c r="I342" s="58"/>
      <c r="J342" s="58"/>
      <c r="K342" s="58"/>
      <c r="L342" s="58"/>
      <c r="M342" s="60">
        <f t="shared" si="13"/>
        <v>0</v>
      </c>
      <c r="N342" s="45"/>
      <c r="O342" s="45"/>
      <c r="P342" s="47"/>
      <c r="Q342" s="45"/>
      <c r="R342" s="47"/>
      <c r="S342" s="40"/>
    </row>
    <row r="343" spans="1:19" x14ac:dyDescent="0.2">
      <c r="A343" s="31">
        <v>337</v>
      </c>
      <c r="B343" s="47"/>
      <c r="C343" s="11" t="str">
        <f t="shared" si="12"/>
        <v/>
      </c>
      <c r="D343" s="38"/>
      <c r="E343" s="34"/>
      <c r="F343" s="34"/>
      <c r="G343" s="45"/>
      <c r="H343" s="45"/>
      <c r="I343" s="58"/>
      <c r="J343" s="58"/>
      <c r="K343" s="58"/>
      <c r="L343" s="58"/>
      <c r="M343" s="60">
        <f t="shared" si="13"/>
        <v>0</v>
      </c>
      <c r="N343" s="45"/>
      <c r="O343" s="45"/>
      <c r="P343" s="47"/>
      <c r="Q343" s="45"/>
      <c r="R343" s="47"/>
      <c r="S343" s="40"/>
    </row>
    <row r="344" spans="1:19" x14ac:dyDescent="0.2">
      <c r="A344" s="31">
        <v>338</v>
      </c>
      <c r="B344" s="47"/>
      <c r="C344" s="11" t="str">
        <f t="shared" si="12"/>
        <v/>
      </c>
      <c r="D344" s="38"/>
      <c r="E344" s="34"/>
      <c r="F344" s="34"/>
      <c r="G344" s="45"/>
      <c r="H344" s="45"/>
      <c r="I344" s="58"/>
      <c r="J344" s="58"/>
      <c r="K344" s="58"/>
      <c r="L344" s="58"/>
      <c r="M344" s="60">
        <f t="shared" si="13"/>
        <v>0</v>
      </c>
      <c r="N344" s="45"/>
      <c r="O344" s="45"/>
      <c r="P344" s="47"/>
      <c r="Q344" s="45"/>
      <c r="R344" s="47"/>
      <c r="S344" s="40"/>
    </row>
    <row r="345" spans="1:19" x14ac:dyDescent="0.2">
      <c r="A345" s="31">
        <v>339</v>
      </c>
      <c r="B345" s="47"/>
      <c r="C345" s="11" t="str">
        <f t="shared" si="12"/>
        <v/>
      </c>
      <c r="D345" s="38"/>
      <c r="E345" s="34"/>
      <c r="F345" s="34"/>
      <c r="G345" s="45"/>
      <c r="H345" s="45"/>
      <c r="I345" s="58"/>
      <c r="J345" s="58"/>
      <c r="K345" s="58"/>
      <c r="L345" s="58"/>
      <c r="M345" s="60">
        <f t="shared" si="13"/>
        <v>0</v>
      </c>
      <c r="N345" s="45"/>
      <c r="O345" s="45"/>
      <c r="P345" s="47"/>
      <c r="Q345" s="45"/>
      <c r="R345" s="47"/>
      <c r="S345" s="40"/>
    </row>
    <row r="346" spans="1:19" x14ac:dyDescent="0.2">
      <c r="A346" s="31">
        <v>340</v>
      </c>
      <c r="B346" s="47"/>
      <c r="C346" s="11" t="str">
        <f t="shared" si="12"/>
        <v/>
      </c>
      <c r="D346" s="38"/>
      <c r="E346" s="34"/>
      <c r="F346" s="34"/>
      <c r="G346" s="45"/>
      <c r="H346" s="45"/>
      <c r="I346" s="58"/>
      <c r="J346" s="58"/>
      <c r="K346" s="58"/>
      <c r="L346" s="58"/>
      <c r="M346" s="60">
        <f t="shared" si="13"/>
        <v>0</v>
      </c>
      <c r="N346" s="45"/>
      <c r="O346" s="45"/>
      <c r="P346" s="47"/>
      <c r="Q346" s="45"/>
      <c r="R346" s="47"/>
      <c r="S346" s="40"/>
    </row>
    <row r="347" spans="1:19" x14ac:dyDescent="0.2">
      <c r="A347" s="31">
        <v>341</v>
      </c>
      <c r="B347" s="47"/>
      <c r="C347" s="11" t="str">
        <f t="shared" si="12"/>
        <v/>
      </c>
      <c r="D347" s="38"/>
      <c r="E347" s="34"/>
      <c r="F347" s="34"/>
      <c r="G347" s="45"/>
      <c r="H347" s="45"/>
      <c r="I347" s="58"/>
      <c r="J347" s="58"/>
      <c r="K347" s="58"/>
      <c r="L347" s="58"/>
      <c r="M347" s="60">
        <f t="shared" si="13"/>
        <v>0</v>
      </c>
      <c r="N347" s="45"/>
      <c r="O347" s="45"/>
      <c r="P347" s="47"/>
      <c r="Q347" s="45"/>
      <c r="R347" s="47"/>
      <c r="S347" s="40"/>
    </row>
    <row r="348" spans="1:19" x14ac:dyDescent="0.2">
      <c r="A348" s="31">
        <v>342</v>
      </c>
      <c r="B348" s="47"/>
      <c r="C348" s="11" t="str">
        <f t="shared" si="12"/>
        <v/>
      </c>
      <c r="D348" s="38"/>
      <c r="E348" s="34"/>
      <c r="F348" s="34"/>
      <c r="G348" s="45"/>
      <c r="H348" s="45"/>
      <c r="I348" s="58"/>
      <c r="J348" s="58"/>
      <c r="K348" s="58"/>
      <c r="L348" s="58"/>
      <c r="M348" s="60">
        <f t="shared" si="13"/>
        <v>0</v>
      </c>
      <c r="N348" s="45"/>
      <c r="O348" s="45"/>
      <c r="P348" s="47"/>
      <c r="Q348" s="45"/>
      <c r="R348" s="47"/>
      <c r="S348" s="40"/>
    </row>
    <row r="349" spans="1:19" x14ac:dyDescent="0.2">
      <c r="A349" s="31">
        <v>343</v>
      </c>
      <c r="B349" s="47"/>
      <c r="C349" s="11" t="str">
        <f t="shared" si="12"/>
        <v/>
      </c>
      <c r="D349" s="38"/>
      <c r="E349" s="34"/>
      <c r="F349" s="34"/>
      <c r="G349" s="45"/>
      <c r="H349" s="45"/>
      <c r="I349" s="58"/>
      <c r="J349" s="58"/>
      <c r="K349" s="58"/>
      <c r="L349" s="58"/>
      <c r="M349" s="60">
        <f t="shared" si="13"/>
        <v>0</v>
      </c>
      <c r="N349" s="45"/>
      <c r="O349" s="45"/>
      <c r="P349" s="47"/>
      <c r="Q349" s="45"/>
      <c r="R349" s="47"/>
      <c r="S349" s="40"/>
    </row>
    <row r="350" spans="1:19" x14ac:dyDescent="0.2">
      <c r="A350" s="31">
        <v>344</v>
      </c>
      <c r="B350" s="47"/>
      <c r="C350" s="11" t="str">
        <f t="shared" si="12"/>
        <v/>
      </c>
      <c r="D350" s="38"/>
      <c r="E350" s="34"/>
      <c r="F350" s="34"/>
      <c r="G350" s="45"/>
      <c r="H350" s="45"/>
      <c r="I350" s="58"/>
      <c r="J350" s="58"/>
      <c r="K350" s="58"/>
      <c r="L350" s="58"/>
      <c r="M350" s="60">
        <f t="shared" si="13"/>
        <v>0</v>
      </c>
      <c r="N350" s="45"/>
      <c r="O350" s="45"/>
      <c r="P350" s="47"/>
      <c r="Q350" s="45"/>
      <c r="R350" s="47"/>
      <c r="S350" s="40"/>
    </row>
    <row r="351" spans="1:19" x14ac:dyDescent="0.2">
      <c r="A351" s="31">
        <v>345</v>
      </c>
      <c r="B351" s="47"/>
      <c r="C351" s="11" t="str">
        <f t="shared" si="12"/>
        <v/>
      </c>
      <c r="D351" s="38"/>
      <c r="E351" s="34"/>
      <c r="F351" s="34"/>
      <c r="G351" s="45"/>
      <c r="H351" s="45"/>
      <c r="I351" s="58"/>
      <c r="J351" s="58"/>
      <c r="K351" s="58"/>
      <c r="L351" s="58"/>
      <c r="M351" s="60">
        <f t="shared" si="13"/>
        <v>0</v>
      </c>
      <c r="N351" s="45"/>
      <c r="O351" s="45"/>
      <c r="P351" s="47"/>
      <c r="Q351" s="45"/>
      <c r="R351" s="47"/>
      <c r="S351" s="40"/>
    </row>
    <row r="352" spans="1:19" x14ac:dyDescent="0.2">
      <c r="A352" s="31">
        <v>346</v>
      </c>
      <c r="B352" s="47"/>
      <c r="C352" s="11" t="str">
        <f t="shared" si="12"/>
        <v/>
      </c>
      <c r="D352" s="38"/>
      <c r="E352" s="34"/>
      <c r="F352" s="34"/>
      <c r="G352" s="45"/>
      <c r="H352" s="45"/>
      <c r="I352" s="58"/>
      <c r="J352" s="58"/>
      <c r="K352" s="58"/>
      <c r="L352" s="58"/>
      <c r="M352" s="60">
        <f t="shared" si="13"/>
        <v>0</v>
      </c>
      <c r="N352" s="45"/>
      <c r="O352" s="45"/>
      <c r="P352" s="47"/>
      <c r="Q352" s="45"/>
      <c r="R352" s="47"/>
      <c r="S352" s="40"/>
    </row>
    <row r="353" spans="1:19" x14ac:dyDescent="0.2">
      <c r="A353" s="31">
        <v>347</v>
      </c>
      <c r="B353" s="47"/>
      <c r="C353" s="11" t="str">
        <f t="shared" si="12"/>
        <v/>
      </c>
      <c r="D353" s="38"/>
      <c r="E353" s="34"/>
      <c r="F353" s="34"/>
      <c r="G353" s="45"/>
      <c r="H353" s="45"/>
      <c r="I353" s="58"/>
      <c r="J353" s="58"/>
      <c r="K353" s="58"/>
      <c r="L353" s="58"/>
      <c r="M353" s="60">
        <f t="shared" si="13"/>
        <v>0</v>
      </c>
      <c r="N353" s="45"/>
      <c r="O353" s="45"/>
      <c r="P353" s="47"/>
      <c r="Q353" s="45"/>
      <c r="R353" s="47"/>
      <c r="S353" s="40"/>
    </row>
    <row r="354" spans="1:19" x14ac:dyDescent="0.2">
      <c r="A354" s="31">
        <v>348</v>
      </c>
      <c r="B354" s="47"/>
      <c r="C354" s="11" t="str">
        <f t="shared" si="12"/>
        <v/>
      </c>
      <c r="D354" s="38"/>
      <c r="E354" s="34"/>
      <c r="F354" s="34"/>
      <c r="G354" s="45"/>
      <c r="H354" s="45"/>
      <c r="I354" s="58"/>
      <c r="J354" s="58"/>
      <c r="K354" s="58"/>
      <c r="L354" s="58"/>
      <c r="M354" s="60">
        <f t="shared" si="13"/>
        <v>0</v>
      </c>
      <c r="N354" s="45"/>
      <c r="O354" s="45"/>
      <c r="P354" s="47"/>
      <c r="Q354" s="45"/>
      <c r="R354" s="47"/>
      <c r="S354" s="40"/>
    </row>
    <row r="355" spans="1:19" x14ac:dyDescent="0.2">
      <c r="A355" s="31">
        <v>349</v>
      </c>
      <c r="B355" s="47"/>
      <c r="C355" s="11" t="str">
        <f t="shared" si="12"/>
        <v/>
      </c>
      <c r="D355" s="38"/>
      <c r="E355" s="34"/>
      <c r="F355" s="34"/>
      <c r="G355" s="45"/>
      <c r="H355" s="45"/>
      <c r="I355" s="58"/>
      <c r="J355" s="58"/>
      <c r="K355" s="58"/>
      <c r="L355" s="58"/>
      <c r="M355" s="60">
        <f t="shared" si="13"/>
        <v>0</v>
      </c>
      <c r="N355" s="45"/>
      <c r="O355" s="45"/>
      <c r="P355" s="47"/>
      <c r="Q355" s="45"/>
      <c r="R355" s="47"/>
      <c r="S355" s="40"/>
    </row>
    <row r="356" spans="1:19" x14ac:dyDescent="0.2">
      <c r="A356" s="31">
        <v>350</v>
      </c>
      <c r="B356" s="47"/>
      <c r="C356" s="11" t="str">
        <f t="shared" si="12"/>
        <v/>
      </c>
      <c r="D356" s="38"/>
      <c r="E356" s="34"/>
      <c r="F356" s="34"/>
      <c r="G356" s="45"/>
      <c r="H356" s="45"/>
      <c r="I356" s="58"/>
      <c r="J356" s="58"/>
      <c r="K356" s="58"/>
      <c r="L356" s="58"/>
      <c r="M356" s="60">
        <f t="shared" si="13"/>
        <v>0</v>
      </c>
      <c r="N356" s="45"/>
      <c r="O356" s="45"/>
      <c r="P356" s="47"/>
      <c r="Q356" s="45"/>
      <c r="R356" s="47"/>
      <c r="S356" s="40"/>
    </row>
    <row r="357" spans="1:19" x14ac:dyDescent="0.2">
      <c r="A357" s="31">
        <v>351</v>
      </c>
      <c r="B357" s="47"/>
      <c r="C357" s="11" t="str">
        <f t="shared" si="12"/>
        <v/>
      </c>
      <c r="D357" s="38"/>
      <c r="E357" s="34"/>
      <c r="F357" s="34"/>
      <c r="G357" s="45"/>
      <c r="H357" s="45"/>
      <c r="I357" s="58"/>
      <c r="J357" s="58"/>
      <c r="K357" s="58"/>
      <c r="L357" s="58"/>
      <c r="M357" s="60">
        <f t="shared" si="13"/>
        <v>0</v>
      </c>
      <c r="N357" s="45"/>
      <c r="O357" s="45"/>
      <c r="P357" s="47"/>
      <c r="Q357" s="45"/>
      <c r="R357" s="47"/>
      <c r="S357" s="40"/>
    </row>
    <row r="358" spans="1:19" x14ac:dyDescent="0.2">
      <c r="A358" s="31">
        <v>352</v>
      </c>
      <c r="B358" s="47"/>
      <c r="C358" s="11" t="str">
        <f t="shared" si="12"/>
        <v/>
      </c>
      <c r="D358" s="38"/>
      <c r="E358" s="34"/>
      <c r="F358" s="34"/>
      <c r="G358" s="45"/>
      <c r="H358" s="45"/>
      <c r="I358" s="58"/>
      <c r="J358" s="58"/>
      <c r="K358" s="58"/>
      <c r="L358" s="58"/>
      <c r="M358" s="60">
        <f t="shared" si="13"/>
        <v>0</v>
      </c>
      <c r="N358" s="45"/>
      <c r="O358" s="45"/>
      <c r="P358" s="47"/>
      <c r="Q358" s="45"/>
      <c r="R358" s="47"/>
      <c r="S358" s="40"/>
    </row>
    <row r="359" spans="1:19" x14ac:dyDescent="0.2">
      <c r="A359" s="31">
        <v>353</v>
      </c>
      <c r="B359" s="47"/>
      <c r="C359" s="11" t="str">
        <f t="shared" si="12"/>
        <v/>
      </c>
      <c r="D359" s="38"/>
      <c r="E359" s="34"/>
      <c r="F359" s="34"/>
      <c r="G359" s="45"/>
      <c r="H359" s="45"/>
      <c r="I359" s="58"/>
      <c r="J359" s="58"/>
      <c r="K359" s="58"/>
      <c r="L359" s="58"/>
      <c r="M359" s="60">
        <f t="shared" si="13"/>
        <v>0</v>
      </c>
      <c r="N359" s="45"/>
      <c r="O359" s="45"/>
      <c r="P359" s="47"/>
      <c r="Q359" s="45"/>
      <c r="R359" s="47"/>
      <c r="S359" s="40"/>
    </row>
    <row r="360" spans="1:19" x14ac:dyDescent="0.2">
      <c r="A360" s="31">
        <v>354</v>
      </c>
      <c r="B360" s="47"/>
      <c r="C360" s="11" t="str">
        <f t="shared" si="12"/>
        <v/>
      </c>
      <c r="D360" s="38"/>
      <c r="E360" s="34"/>
      <c r="F360" s="34"/>
      <c r="G360" s="45"/>
      <c r="H360" s="45"/>
      <c r="I360" s="58"/>
      <c r="J360" s="58"/>
      <c r="K360" s="58"/>
      <c r="L360" s="58"/>
      <c r="M360" s="60">
        <f t="shared" si="13"/>
        <v>0</v>
      </c>
      <c r="N360" s="45"/>
      <c r="O360" s="45"/>
      <c r="P360" s="47"/>
      <c r="Q360" s="45"/>
      <c r="R360" s="47"/>
      <c r="S360" s="40"/>
    </row>
    <row r="361" spans="1:19" x14ac:dyDescent="0.2">
      <c r="A361" s="31">
        <v>355</v>
      </c>
      <c r="B361" s="47"/>
      <c r="C361" s="11" t="str">
        <f t="shared" si="12"/>
        <v/>
      </c>
      <c r="D361" s="38"/>
      <c r="E361" s="34"/>
      <c r="F361" s="34"/>
      <c r="G361" s="45"/>
      <c r="H361" s="45"/>
      <c r="I361" s="58"/>
      <c r="J361" s="58"/>
      <c r="K361" s="58"/>
      <c r="L361" s="58"/>
      <c r="M361" s="60">
        <f t="shared" si="13"/>
        <v>0</v>
      </c>
      <c r="N361" s="45"/>
      <c r="O361" s="45"/>
      <c r="P361" s="47"/>
      <c r="Q361" s="45"/>
      <c r="R361" s="47"/>
      <c r="S361" s="40"/>
    </row>
    <row r="362" spans="1:19" x14ac:dyDescent="0.2">
      <c r="A362" s="31">
        <v>356</v>
      </c>
      <c r="B362" s="47"/>
      <c r="C362" s="11" t="str">
        <f t="shared" si="12"/>
        <v/>
      </c>
      <c r="D362" s="38"/>
      <c r="E362" s="34"/>
      <c r="F362" s="34"/>
      <c r="G362" s="45"/>
      <c r="H362" s="45"/>
      <c r="I362" s="58"/>
      <c r="J362" s="58"/>
      <c r="K362" s="58"/>
      <c r="L362" s="58"/>
      <c r="M362" s="60">
        <f t="shared" si="13"/>
        <v>0</v>
      </c>
      <c r="N362" s="45"/>
      <c r="O362" s="45"/>
      <c r="P362" s="47"/>
      <c r="Q362" s="45"/>
      <c r="R362" s="47"/>
      <c r="S362" s="40"/>
    </row>
    <row r="363" spans="1:19" x14ac:dyDescent="0.2">
      <c r="A363" s="31">
        <v>357</v>
      </c>
      <c r="B363" s="47"/>
      <c r="C363" s="11" t="str">
        <f t="shared" ref="C363:C406" si="14">IF(B363=0,"",VLOOKUP(B363,BASE,2,0))</f>
        <v/>
      </c>
      <c r="D363" s="38"/>
      <c r="E363" s="34"/>
      <c r="F363" s="34"/>
      <c r="G363" s="45"/>
      <c r="H363" s="45"/>
      <c r="I363" s="58"/>
      <c r="J363" s="58"/>
      <c r="K363" s="58"/>
      <c r="L363" s="58"/>
      <c r="M363" s="60">
        <f t="shared" ref="M363:M406" si="15">SUM(I363:L363)</f>
        <v>0</v>
      </c>
      <c r="N363" s="45"/>
      <c r="O363" s="45"/>
      <c r="P363" s="47"/>
      <c r="Q363" s="45"/>
      <c r="R363" s="47"/>
      <c r="S363" s="40"/>
    </row>
    <row r="364" spans="1:19" x14ac:dyDescent="0.2">
      <c r="A364" s="31">
        <v>358</v>
      </c>
      <c r="B364" s="47"/>
      <c r="C364" s="11" t="str">
        <f t="shared" si="14"/>
        <v/>
      </c>
      <c r="D364" s="38"/>
      <c r="E364" s="34"/>
      <c r="F364" s="34"/>
      <c r="G364" s="45"/>
      <c r="H364" s="45"/>
      <c r="I364" s="58"/>
      <c r="J364" s="58"/>
      <c r="K364" s="58"/>
      <c r="L364" s="58"/>
      <c r="M364" s="60">
        <f t="shared" si="15"/>
        <v>0</v>
      </c>
      <c r="N364" s="45"/>
      <c r="O364" s="45"/>
      <c r="P364" s="47"/>
      <c r="Q364" s="45"/>
      <c r="R364" s="47"/>
      <c r="S364" s="40"/>
    </row>
    <row r="365" spans="1:19" x14ac:dyDescent="0.2">
      <c r="A365" s="31">
        <v>359</v>
      </c>
      <c r="B365" s="47"/>
      <c r="C365" s="11" t="str">
        <f t="shared" si="14"/>
        <v/>
      </c>
      <c r="D365" s="38"/>
      <c r="E365" s="34"/>
      <c r="F365" s="34"/>
      <c r="G365" s="45"/>
      <c r="H365" s="45"/>
      <c r="I365" s="58"/>
      <c r="J365" s="58"/>
      <c r="K365" s="58"/>
      <c r="L365" s="58"/>
      <c r="M365" s="60">
        <f t="shared" si="15"/>
        <v>0</v>
      </c>
      <c r="N365" s="45"/>
      <c r="O365" s="45"/>
      <c r="P365" s="47"/>
      <c r="Q365" s="45"/>
      <c r="R365" s="47"/>
      <c r="S365" s="40"/>
    </row>
    <row r="366" spans="1:19" x14ac:dyDescent="0.2">
      <c r="A366" s="31">
        <v>360</v>
      </c>
      <c r="B366" s="47"/>
      <c r="C366" s="11" t="str">
        <f t="shared" si="14"/>
        <v/>
      </c>
      <c r="D366" s="38"/>
      <c r="E366" s="34"/>
      <c r="F366" s="34"/>
      <c r="G366" s="45"/>
      <c r="H366" s="45"/>
      <c r="I366" s="58"/>
      <c r="J366" s="58"/>
      <c r="K366" s="58"/>
      <c r="L366" s="58"/>
      <c r="M366" s="60">
        <f t="shared" si="15"/>
        <v>0</v>
      </c>
      <c r="N366" s="45"/>
      <c r="O366" s="45"/>
      <c r="P366" s="47"/>
      <c r="Q366" s="45"/>
      <c r="R366" s="47"/>
      <c r="S366" s="40"/>
    </row>
    <row r="367" spans="1:19" x14ac:dyDescent="0.2">
      <c r="A367" s="31">
        <v>361</v>
      </c>
      <c r="B367" s="47"/>
      <c r="C367" s="11" t="str">
        <f t="shared" si="14"/>
        <v/>
      </c>
      <c r="D367" s="38"/>
      <c r="E367" s="34"/>
      <c r="F367" s="34"/>
      <c r="G367" s="45"/>
      <c r="H367" s="45"/>
      <c r="I367" s="58"/>
      <c r="J367" s="58"/>
      <c r="K367" s="58"/>
      <c r="L367" s="58"/>
      <c r="M367" s="60">
        <f t="shared" si="15"/>
        <v>0</v>
      </c>
      <c r="N367" s="45"/>
      <c r="O367" s="45"/>
      <c r="P367" s="47"/>
      <c r="Q367" s="45"/>
      <c r="R367" s="47"/>
      <c r="S367" s="40"/>
    </row>
    <row r="368" spans="1:19" x14ac:dyDescent="0.2">
      <c r="A368" s="31">
        <v>362</v>
      </c>
      <c r="B368" s="47"/>
      <c r="C368" s="11" t="str">
        <f t="shared" si="14"/>
        <v/>
      </c>
      <c r="D368" s="38"/>
      <c r="E368" s="34"/>
      <c r="F368" s="34"/>
      <c r="G368" s="45"/>
      <c r="H368" s="45"/>
      <c r="I368" s="58"/>
      <c r="J368" s="58"/>
      <c r="K368" s="58"/>
      <c r="L368" s="58"/>
      <c r="M368" s="60">
        <f t="shared" si="15"/>
        <v>0</v>
      </c>
      <c r="N368" s="45"/>
      <c r="O368" s="45"/>
      <c r="P368" s="47"/>
      <c r="Q368" s="45"/>
      <c r="R368" s="47"/>
      <c r="S368" s="40"/>
    </row>
    <row r="369" spans="1:19" x14ac:dyDescent="0.2">
      <c r="A369" s="31">
        <v>363</v>
      </c>
      <c r="B369" s="47"/>
      <c r="C369" s="11" t="str">
        <f t="shared" si="14"/>
        <v/>
      </c>
      <c r="D369" s="38"/>
      <c r="E369" s="34"/>
      <c r="F369" s="34"/>
      <c r="G369" s="45"/>
      <c r="H369" s="45"/>
      <c r="I369" s="58"/>
      <c r="J369" s="58"/>
      <c r="K369" s="58"/>
      <c r="L369" s="58"/>
      <c r="M369" s="60">
        <f t="shared" si="15"/>
        <v>0</v>
      </c>
      <c r="N369" s="45"/>
      <c r="O369" s="45"/>
      <c r="P369" s="47"/>
      <c r="Q369" s="45"/>
      <c r="R369" s="47"/>
      <c r="S369" s="40"/>
    </row>
    <row r="370" spans="1:19" x14ac:dyDescent="0.2">
      <c r="A370" s="31">
        <v>364</v>
      </c>
      <c r="B370" s="47"/>
      <c r="C370" s="11" t="str">
        <f t="shared" si="14"/>
        <v/>
      </c>
      <c r="D370" s="38"/>
      <c r="E370" s="34"/>
      <c r="F370" s="34"/>
      <c r="G370" s="45"/>
      <c r="H370" s="45"/>
      <c r="I370" s="58"/>
      <c r="J370" s="58"/>
      <c r="K370" s="58"/>
      <c r="L370" s="58"/>
      <c r="M370" s="60">
        <f t="shared" si="15"/>
        <v>0</v>
      </c>
      <c r="N370" s="45"/>
      <c r="O370" s="45"/>
      <c r="P370" s="47"/>
      <c r="Q370" s="45"/>
      <c r="R370" s="47"/>
      <c r="S370" s="40"/>
    </row>
    <row r="371" spans="1:19" x14ac:dyDescent="0.2">
      <c r="A371" s="31">
        <v>365</v>
      </c>
      <c r="B371" s="47"/>
      <c r="C371" s="11" t="str">
        <f t="shared" si="14"/>
        <v/>
      </c>
      <c r="D371" s="38"/>
      <c r="E371" s="34"/>
      <c r="F371" s="34"/>
      <c r="G371" s="45"/>
      <c r="H371" s="45"/>
      <c r="I371" s="58"/>
      <c r="J371" s="58"/>
      <c r="K371" s="58"/>
      <c r="L371" s="58"/>
      <c r="M371" s="60">
        <f t="shared" si="15"/>
        <v>0</v>
      </c>
      <c r="N371" s="45"/>
      <c r="O371" s="45"/>
      <c r="P371" s="47"/>
      <c r="Q371" s="45"/>
      <c r="R371" s="47"/>
      <c r="S371" s="40"/>
    </row>
    <row r="372" spans="1:19" x14ac:dyDescent="0.2">
      <c r="A372" s="31">
        <v>366</v>
      </c>
      <c r="B372" s="47"/>
      <c r="C372" s="11" t="str">
        <f t="shared" si="14"/>
        <v/>
      </c>
      <c r="D372" s="38"/>
      <c r="E372" s="34"/>
      <c r="F372" s="34"/>
      <c r="G372" s="45"/>
      <c r="H372" s="45"/>
      <c r="I372" s="58"/>
      <c r="J372" s="58"/>
      <c r="K372" s="58"/>
      <c r="L372" s="58"/>
      <c r="M372" s="60">
        <f t="shared" si="15"/>
        <v>0</v>
      </c>
      <c r="N372" s="45"/>
      <c r="O372" s="45"/>
      <c r="P372" s="47"/>
      <c r="Q372" s="45"/>
      <c r="R372" s="47"/>
      <c r="S372" s="40"/>
    </row>
    <row r="373" spans="1:19" x14ac:dyDescent="0.2">
      <c r="A373" s="31">
        <v>367</v>
      </c>
      <c r="B373" s="47"/>
      <c r="C373" s="11" t="str">
        <f t="shared" si="14"/>
        <v/>
      </c>
      <c r="D373" s="38"/>
      <c r="E373" s="34"/>
      <c r="F373" s="34"/>
      <c r="G373" s="45"/>
      <c r="H373" s="45"/>
      <c r="I373" s="58"/>
      <c r="J373" s="58"/>
      <c r="K373" s="58"/>
      <c r="L373" s="58"/>
      <c r="M373" s="60">
        <f t="shared" si="15"/>
        <v>0</v>
      </c>
      <c r="N373" s="45"/>
      <c r="O373" s="45"/>
      <c r="P373" s="47"/>
      <c r="Q373" s="45"/>
      <c r="R373" s="47"/>
      <c r="S373" s="40"/>
    </row>
    <row r="374" spans="1:19" x14ac:dyDescent="0.2">
      <c r="A374" s="31">
        <v>368</v>
      </c>
      <c r="B374" s="47"/>
      <c r="C374" s="11" t="str">
        <f t="shared" si="14"/>
        <v/>
      </c>
      <c r="D374" s="38"/>
      <c r="E374" s="34"/>
      <c r="F374" s="34"/>
      <c r="G374" s="45"/>
      <c r="H374" s="45"/>
      <c r="I374" s="58"/>
      <c r="J374" s="58"/>
      <c r="K374" s="58"/>
      <c r="L374" s="58"/>
      <c r="M374" s="60">
        <f t="shared" si="15"/>
        <v>0</v>
      </c>
      <c r="N374" s="45"/>
      <c r="O374" s="45"/>
      <c r="P374" s="47"/>
      <c r="Q374" s="45"/>
      <c r="R374" s="47"/>
      <c r="S374" s="40"/>
    </row>
    <row r="375" spans="1:19" x14ac:dyDescent="0.2">
      <c r="A375" s="31">
        <v>369</v>
      </c>
      <c r="B375" s="47"/>
      <c r="C375" s="11" t="str">
        <f t="shared" si="14"/>
        <v/>
      </c>
      <c r="D375" s="38"/>
      <c r="E375" s="34"/>
      <c r="F375" s="34"/>
      <c r="G375" s="45"/>
      <c r="H375" s="45"/>
      <c r="I375" s="58"/>
      <c r="J375" s="58"/>
      <c r="K375" s="58"/>
      <c r="L375" s="58"/>
      <c r="M375" s="60">
        <f t="shared" si="15"/>
        <v>0</v>
      </c>
      <c r="N375" s="45"/>
      <c r="O375" s="45"/>
      <c r="P375" s="47"/>
      <c r="Q375" s="45"/>
      <c r="R375" s="47"/>
      <c r="S375" s="40"/>
    </row>
    <row r="376" spans="1:19" x14ac:dyDescent="0.2">
      <c r="A376" s="31">
        <v>370</v>
      </c>
      <c r="B376" s="47"/>
      <c r="C376" s="11" t="str">
        <f t="shared" si="14"/>
        <v/>
      </c>
      <c r="D376" s="38"/>
      <c r="E376" s="34"/>
      <c r="F376" s="34"/>
      <c r="G376" s="45"/>
      <c r="H376" s="45"/>
      <c r="I376" s="58"/>
      <c r="J376" s="58"/>
      <c r="K376" s="58"/>
      <c r="L376" s="58"/>
      <c r="M376" s="60">
        <f t="shared" si="15"/>
        <v>0</v>
      </c>
      <c r="N376" s="45"/>
      <c r="O376" s="45"/>
      <c r="P376" s="47"/>
      <c r="Q376" s="45"/>
      <c r="R376" s="47"/>
      <c r="S376" s="40"/>
    </row>
    <row r="377" spans="1:19" x14ac:dyDescent="0.2">
      <c r="A377" s="31">
        <v>371</v>
      </c>
      <c r="B377" s="47"/>
      <c r="C377" s="11" t="str">
        <f t="shared" si="14"/>
        <v/>
      </c>
      <c r="D377" s="38"/>
      <c r="E377" s="34"/>
      <c r="F377" s="34"/>
      <c r="G377" s="45"/>
      <c r="H377" s="45"/>
      <c r="I377" s="58"/>
      <c r="J377" s="58"/>
      <c r="K377" s="58"/>
      <c r="L377" s="58"/>
      <c r="M377" s="60">
        <f t="shared" si="15"/>
        <v>0</v>
      </c>
      <c r="N377" s="45"/>
      <c r="O377" s="45"/>
      <c r="P377" s="47"/>
      <c r="Q377" s="45"/>
      <c r="R377" s="47"/>
      <c r="S377" s="40"/>
    </row>
    <row r="378" spans="1:19" x14ac:dyDescent="0.2">
      <c r="A378" s="31">
        <v>372</v>
      </c>
      <c r="B378" s="47"/>
      <c r="C378" s="11" t="str">
        <f t="shared" si="14"/>
        <v/>
      </c>
      <c r="D378" s="38"/>
      <c r="E378" s="34"/>
      <c r="F378" s="34"/>
      <c r="G378" s="45"/>
      <c r="H378" s="45"/>
      <c r="I378" s="58"/>
      <c r="J378" s="58"/>
      <c r="K378" s="58"/>
      <c r="L378" s="58"/>
      <c r="M378" s="60">
        <f t="shared" si="15"/>
        <v>0</v>
      </c>
      <c r="N378" s="45"/>
      <c r="O378" s="45"/>
      <c r="P378" s="47"/>
      <c r="Q378" s="45"/>
      <c r="R378" s="47"/>
      <c r="S378" s="40"/>
    </row>
    <row r="379" spans="1:19" x14ac:dyDescent="0.2">
      <c r="A379" s="31">
        <v>373</v>
      </c>
      <c r="B379" s="47"/>
      <c r="C379" s="11" t="str">
        <f t="shared" si="14"/>
        <v/>
      </c>
      <c r="D379" s="38"/>
      <c r="E379" s="34"/>
      <c r="F379" s="34"/>
      <c r="G379" s="45"/>
      <c r="H379" s="45"/>
      <c r="I379" s="58"/>
      <c r="J379" s="58"/>
      <c r="K379" s="58"/>
      <c r="L379" s="58"/>
      <c r="M379" s="60">
        <f t="shared" si="15"/>
        <v>0</v>
      </c>
      <c r="N379" s="45"/>
      <c r="O379" s="45"/>
      <c r="P379" s="47"/>
      <c r="Q379" s="45"/>
      <c r="R379" s="47"/>
      <c r="S379" s="40"/>
    </row>
    <row r="380" spans="1:19" x14ac:dyDescent="0.2">
      <c r="A380" s="31">
        <v>374</v>
      </c>
      <c r="B380" s="47"/>
      <c r="C380" s="11" t="str">
        <f t="shared" si="14"/>
        <v/>
      </c>
      <c r="D380" s="38"/>
      <c r="E380" s="34"/>
      <c r="F380" s="34"/>
      <c r="G380" s="45"/>
      <c r="H380" s="45"/>
      <c r="I380" s="58"/>
      <c r="J380" s="58"/>
      <c r="K380" s="58"/>
      <c r="L380" s="58"/>
      <c r="M380" s="60">
        <f t="shared" si="15"/>
        <v>0</v>
      </c>
      <c r="N380" s="45"/>
      <c r="O380" s="45"/>
      <c r="P380" s="47"/>
      <c r="Q380" s="45"/>
      <c r="R380" s="47"/>
      <c r="S380" s="40"/>
    </row>
    <row r="381" spans="1:19" x14ac:dyDescent="0.2">
      <c r="A381" s="31">
        <v>375</v>
      </c>
      <c r="B381" s="47"/>
      <c r="C381" s="11" t="str">
        <f t="shared" si="14"/>
        <v/>
      </c>
      <c r="D381" s="38"/>
      <c r="E381" s="34"/>
      <c r="F381" s="34"/>
      <c r="G381" s="45"/>
      <c r="H381" s="45"/>
      <c r="I381" s="58"/>
      <c r="J381" s="58"/>
      <c r="K381" s="58"/>
      <c r="L381" s="58"/>
      <c r="M381" s="60">
        <f t="shared" si="15"/>
        <v>0</v>
      </c>
      <c r="N381" s="45"/>
      <c r="O381" s="45"/>
      <c r="P381" s="47"/>
      <c r="Q381" s="45"/>
      <c r="R381" s="47"/>
      <c r="S381" s="40"/>
    </row>
    <row r="382" spans="1:19" x14ac:dyDescent="0.2">
      <c r="A382" s="31">
        <v>376</v>
      </c>
      <c r="B382" s="47"/>
      <c r="C382" s="11" t="str">
        <f t="shared" si="14"/>
        <v/>
      </c>
      <c r="D382" s="38"/>
      <c r="E382" s="34"/>
      <c r="F382" s="34"/>
      <c r="G382" s="45"/>
      <c r="H382" s="45"/>
      <c r="I382" s="58"/>
      <c r="J382" s="58"/>
      <c r="K382" s="58"/>
      <c r="L382" s="58"/>
      <c r="M382" s="60">
        <f t="shared" si="15"/>
        <v>0</v>
      </c>
      <c r="N382" s="45"/>
      <c r="O382" s="45"/>
      <c r="P382" s="47"/>
      <c r="Q382" s="45"/>
      <c r="R382" s="47"/>
      <c r="S382" s="40"/>
    </row>
    <row r="383" spans="1:19" x14ac:dyDescent="0.2">
      <c r="A383" s="31">
        <v>377</v>
      </c>
      <c r="B383" s="47"/>
      <c r="C383" s="11" t="str">
        <f t="shared" si="14"/>
        <v/>
      </c>
      <c r="D383" s="38"/>
      <c r="E383" s="34"/>
      <c r="F383" s="34"/>
      <c r="G383" s="45"/>
      <c r="H383" s="45"/>
      <c r="I383" s="58"/>
      <c r="J383" s="58"/>
      <c r="K383" s="58"/>
      <c r="L383" s="58"/>
      <c r="M383" s="60">
        <f t="shared" si="15"/>
        <v>0</v>
      </c>
      <c r="N383" s="45"/>
      <c r="O383" s="45"/>
      <c r="P383" s="47"/>
      <c r="Q383" s="45"/>
      <c r="R383" s="47"/>
      <c r="S383" s="40"/>
    </row>
    <row r="384" spans="1:19" x14ac:dyDescent="0.2">
      <c r="A384" s="31">
        <v>378</v>
      </c>
      <c r="B384" s="47"/>
      <c r="C384" s="11" t="str">
        <f t="shared" si="14"/>
        <v/>
      </c>
      <c r="D384" s="38"/>
      <c r="E384" s="34"/>
      <c r="F384" s="34"/>
      <c r="G384" s="45"/>
      <c r="H384" s="45"/>
      <c r="I384" s="58"/>
      <c r="J384" s="58"/>
      <c r="K384" s="58"/>
      <c r="L384" s="58"/>
      <c r="M384" s="60">
        <f t="shared" si="15"/>
        <v>0</v>
      </c>
      <c r="N384" s="45"/>
      <c r="O384" s="45"/>
      <c r="P384" s="47"/>
      <c r="Q384" s="45"/>
      <c r="R384" s="47"/>
      <c r="S384" s="40"/>
    </row>
    <row r="385" spans="1:19" x14ac:dyDescent="0.2">
      <c r="A385" s="31">
        <v>379</v>
      </c>
      <c r="B385" s="47"/>
      <c r="C385" s="11" t="str">
        <f t="shared" si="14"/>
        <v/>
      </c>
      <c r="D385" s="38"/>
      <c r="E385" s="34"/>
      <c r="F385" s="34"/>
      <c r="G385" s="45"/>
      <c r="H385" s="45"/>
      <c r="I385" s="58"/>
      <c r="J385" s="58"/>
      <c r="K385" s="58"/>
      <c r="L385" s="58"/>
      <c r="M385" s="60">
        <f t="shared" si="15"/>
        <v>0</v>
      </c>
      <c r="N385" s="45"/>
      <c r="O385" s="45"/>
      <c r="P385" s="47"/>
      <c r="Q385" s="45"/>
      <c r="R385" s="47"/>
      <c r="S385" s="40"/>
    </row>
    <row r="386" spans="1:19" x14ac:dyDescent="0.2">
      <c r="A386" s="31">
        <v>380</v>
      </c>
      <c r="B386" s="47"/>
      <c r="C386" s="11" t="str">
        <f t="shared" si="14"/>
        <v/>
      </c>
      <c r="D386" s="38"/>
      <c r="E386" s="34"/>
      <c r="F386" s="34"/>
      <c r="G386" s="45"/>
      <c r="H386" s="45"/>
      <c r="I386" s="58"/>
      <c r="J386" s="58"/>
      <c r="K386" s="58"/>
      <c r="L386" s="58"/>
      <c r="M386" s="60">
        <f t="shared" si="15"/>
        <v>0</v>
      </c>
      <c r="N386" s="45"/>
      <c r="O386" s="45"/>
      <c r="P386" s="47"/>
      <c r="Q386" s="45"/>
      <c r="R386" s="47"/>
      <c r="S386" s="40"/>
    </row>
    <row r="387" spans="1:19" x14ac:dyDescent="0.2">
      <c r="A387" s="31">
        <v>381</v>
      </c>
      <c r="B387" s="47"/>
      <c r="C387" s="11" t="str">
        <f t="shared" si="14"/>
        <v/>
      </c>
      <c r="D387" s="38"/>
      <c r="E387" s="34"/>
      <c r="F387" s="34"/>
      <c r="G387" s="45"/>
      <c r="H387" s="45"/>
      <c r="I387" s="58"/>
      <c r="J387" s="58"/>
      <c r="K387" s="58"/>
      <c r="L387" s="58"/>
      <c r="M387" s="60">
        <f t="shared" si="15"/>
        <v>0</v>
      </c>
      <c r="N387" s="45"/>
      <c r="O387" s="45"/>
      <c r="P387" s="47"/>
      <c r="Q387" s="45"/>
      <c r="R387" s="47"/>
      <c r="S387" s="40"/>
    </row>
    <row r="388" spans="1:19" x14ac:dyDescent="0.2">
      <c r="A388" s="31">
        <v>382</v>
      </c>
      <c r="B388" s="47"/>
      <c r="C388" s="11" t="str">
        <f t="shared" si="14"/>
        <v/>
      </c>
      <c r="D388" s="38"/>
      <c r="E388" s="34"/>
      <c r="F388" s="34"/>
      <c r="G388" s="45"/>
      <c r="H388" s="45"/>
      <c r="I388" s="58"/>
      <c r="J388" s="58"/>
      <c r="K388" s="58"/>
      <c r="L388" s="58"/>
      <c r="M388" s="60">
        <f t="shared" si="15"/>
        <v>0</v>
      </c>
      <c r="N388" s="45"/>
      <c r="O388" s="45"/>
      <c r="P388" s="47"/>
      <c r="Q388" s="45"/>
      <c r="R388" s="47"/>
      <c r="S388" s="40"/>
    </row>
    <row r="389" spans="1:19" x14ac:dyDescent="0.2">
      <c r="A389" s="31">
        <v>383</v>
      </c>
      <c r="B389" s="47"/>
      <c r="C389" s="11" t="str">
        <f t="shared" si="14"/>
        <v/>
      </c>
      <c r="D389" s="38"/>
      <c r="E389" s="34"/>
      <c r="F389" s="34"/>
      <c r="G389" s="45"/>
      <c r="H389" s="45"/>
      <c r="I389" s="58"/>
      <c r="J389" s="58"/>
      <c r="K389" s="58"/>
      <c r="L389" s="58"/>
      <c r="M389" s="60">
        <f t="shared" si="15"/>
        <v>0</v>
      </c>
      <c r="N389" s="45"/>
      <c r="O389" s="45"/>
      <c r="P389" s="47"/>
      <c r="Q389" s="45"/>
      <c r="R389" s="47"/>
      <c r="S389" s="40"/>
    </row>
    <row r="390" spans="1:19" x14ac:dyDescent="0.2">
      <c r="A390" s="31">
        <v>384</v>
      </c>
      <c r="B390" s="47"/>
      <c r="C390" s="11" t="str">
        <f t="shared" si="14"/>
        <v/>
      </c>
      <c r="D390" s="38"/>
      <c r="E390" s="34"/>
      <c r="F390" s="34"/>
      <c r="G390" s="45"/>
      <c r="H390" s="45"/>
      <c r="I390" s="58"/>
      <c r="J390" s="58"/>
      <c r="K390" s="58"/>
      <c r="L390" s="58"/>
      <c r="M390" s="60">
        <f t="shared" si="15"/>
        <v>0</v>
      </c>
      <c r="N390" s="45"/>
      <c r="O390" s="45"/>
      <c r="P390" s="47"/>
      <c r="Q390" s="45"/>
      <c r="R390" s="47"/>
      <c r="S390" s="40"/>
    </row>
    <row r="391" spans="1:19" x14ac:dyDescent="0.2">
      <c r="A391" s="31">
        <v>385</v>
      </c>
      <c r="B391" s="47"/>
      <c r="C391" s="11" t="str">
        <f t="shared" si="14"/>
        <v/>
      </c>
      <c r="D391" s="38"/>
      <c r="E391" s="34"/>
      <c r="F391" s="34"/>
      <c r="G391" s="45"/>
      <c r="H391" s="45"/>
      <c r="I391" s="58"/>
      <c r="J391" s="58"/>
      <c r="K391" s="58"/>
      <c r="L391" s="58"/>
      <c r="M391" s="60">
        <f t="shared" si="15"/>
        <v>0</v>
      </c>
      <c r="N391" s="45"/>
      <c r="O391" s="45"/>
      <c r="P391" s="47"/>
      <c r="Q391" s="45"/>
      <c r="R391" s="47"/>
      <c r="S391" s="40"/>
    </row>
    <row r="392" spans="1:19" x14ac:dyDescent="0.2">
      <c r="A392" s="31">
        <v>386</v>
      </c>
      <c r="B392" s="47"/>
      <c r="C392" s="11" t="str">
        <f t="shared" si="14"/>
        <v/>
      </c>
      <c r="D392" s="38"/>
      <c r="E392" s="34"/>
      <c r="F392" s="34"/>
      <c r="G392" s="45"/>
      <c r="H392" s="45"/>
      <c r="I392" s="58"/>
      <c r="J392" s="58"/>
      <c r="K392" s="58"/>
      <c r="L392" s="58"/>
      <c r="M392" s="60">
        <f t="shared" si="15"/>
        <v>0</v>
      </c>
      <c r="N392" s="45"/>
      <c r="O392" s="45"/>
      <c r="P392" s="47"/>
      <c r="Q392" s="45"/>
      <c r="R392" s="47"/>
      <c r="S392" s="40"/>
    </row>
    <row r="393" spans="1:19" x14ac:dyDescent="0.2">
      <c r="A393" s="31">
        <v>387</v>
      </c>
      <c r="B393" s="47"/>
      <c r="C393" s="11" t="str">
        <f t="shared" si="14"/>
        <v/>
      </c>
      <c r="D393" s="38"/>
      <c r="E393" s="34"/>
      <c r="F393" s="34"/>
      <c r="G393" s="45"/>
      <c r="H393" s="45"/>
      <c r="I393" s="58"/>
      <c r="J393" s="58"/>
      <c r="K393" s="58"/>
      <c r="L393" s="58"/>
      <c r="M393" s="60">
        <f t="shared" si="15"/>
        <v>0</v>
      </c>
      <c r="N393" s="45"/>
      <c r="O393" s="45"/>
      <c r="P393" s="47"/>
      <c r="Q393" s="45"/>
      <c r="R393" s="47"/>
      <c r="S393" s="40"/>
    </row>
    <row r="394" spans="1:19" x14ac:dyDescent="0.2">
      <c r="A394" s="31">
        <v>388</v>
      </c>
      <c r="B394" s="47"/>
      <c r="C394" s="11" t="str">
        <f t="shared" si="14"/>
        <v/>
      </c>
      <c r="D394" s="38"/>
      <c r="E394" s="34"/>
      <c r="F394" s="34"/>
      <c r="G394" s="45"/>
      <c r="H394" s="45"/>
      <c r="I394" s="58"/>
      <c r="J394" s="58"/>
      <c r="K394" s="58"/>
      <c r="L394" s="58"/>
      <c r="M394" s="60">
        <f t="shared" si="15"/>
        <v>0</v>
      </c>
      <c r="N394" s="45"/>
      <c r="O394" s="45"/>
      <c r="P394" s="47"/>
      <c r="Q394" s="45"/>
      <c r="R394" s="47"/>
      <c r="S394" s="40"/>
    </row>
    <row r="395" spans="1:19" x14ac:dyDescent="0.2">
      <c r="A395" s="31">
        <v>389</v>
      </c>
      <c r="B395" s="47"/>
      <c r="C395" s="11" t="str">
        <f t="shared" si="14"/>
        <v/>
      </c>
      <c r="D395" s="38"/>
      <c r="E395" s="34"/>
      <c r="F395" s="34"/>
      <c r="G395" s="45"/>
      <c r="H395" s="45"/>
      <c r="I395" s="58"/>
      <c r="J395" s="58"/>
      <c r="K395" s="58"/>
      <c r="L395" s="58"/>
      <c r="M395" s="60">
        <f t="shared" si="15"/>
        <v>0</v>
      </c>
      <c r="N395" s="45"/>
      <c r="O395" s="45"/>
      <c r="P395" s="47"/>
      <c r="Q395" s="45"/>
      <c r="R395" s="47"/>
      <c r="S395" s="40"/>
    </row>
    <row r="396" spans="1:19" x14ac:dyDescent="0.2">
      <c r="A396" s="31">
        <v>390</v>
      </c>
      <c r="B396" s="47"/>
      <c r="C396" s="11" t="str">
        <f t="shared" si="14"/>
        <v/>
      </c>
      <c r="D396" s="38"/>
      <c r="E396" s="34"/>
      <c r="F396" s="34"/>
      <c r="G396" s="45"/>
      <c r="H396" s="45"/>
      <c r="I396" s="58"/>
      <c r="J396" s="58"/>
      <c r="K396" s="58"/>
      <c r="L396" s="58"/>
      <c r="M396" s="60">
        <f t="shared" si="15"/>
        <v>0</v>
      </c>
      <c r="N396" s="45"/>
      <c r="O396" s="45"/>
      <c r="P396" s="47"/>
      <c r="Q396" s="45"/>
      <c r="R396" s="47"/>
      <c r="S396" s="40"/>
    </row>
    <row r="397" spans="1:19" x14ac:dyDescent="0.2">
      <c r="A397" s="31">
        <v>391</v>
      </c>
      <c r="B397" s="47"/>
      <c r="C397" s="11" t="str">
        <f t="shared" si="14"/>
        <v/>
      </c>
      <c r="D397" s="38"/>
      <c r="E397" s="34"/>
      <c r="F397" s="34"/>
      <c r="G397" s="45"/>
      <c r="H397" s="45"/>
      <c r="I397" s="58"/>
      <c r="J397" s="58"/>
      <c r="K397" s="58"/>
      <c r="L397" s="58"/>
      <c r="M397" s="60">
        <f t="shared" si="15"/>
        <v>0</v>
      </c>
      <c r="N397" s="45"/>
      <c r="O397" s="45"/>
      <c r="P397" s="47"/>
      <c r="Q397" s="45"/>
      <c r="R397" s="47"/>
      <c r="S397" s="40"/>
    </row>
    <row r="398" spans="1:19" x14ac:dyDescent="0.2">
      <c r="A398" s="31">
        <v>392</v>
      </c>
      <c r="B398" s="47"/>
      <c r="C398" s="11" t="str">
        <f t="shared" si="14"/>
        <v/>
      </c>
      <c r="D398" s="38"/>
      <c r="E398" s="34"/>
      <c r="F398" s="34"/>
      <c r="G398" s="45"/>
      <c r="H398" s="45"/>
      <c r="I398" s="58"/>
      <c r="J398" s="58"/>
      <c r="K398" s="58"/>
      <c r="L398" s="58"/>
      <c r="M398" s="60">
        <f t="shared" si="15"/>
        <v>0</v>
      </c>
      <c r="N398" s="45"/>
      <c r="O398" s="45"/>
      <c r="P398" s="47"/>
      <c r="Q398" s="45"/>
      <c r="R398" s="47"/>
      <c r="S398" s="40"/>
    </row>
    <row r="399" spans="1:19" x14ac:dyDescent="0.2">
      <c r="A399" s="31">
        <v>393</v>
      </c>
      <c r="B399" s="47"/>
      <c r="C399" s="11" t="str">
        <f t="shared" si="14"/>
        <v/>
      </c>
      <c r="D399" s="38"/>
      <c r="E399" s="34"/>
      <c r="F399" s="34"/>
      <c r="G399" s="45"/>
      <c r="H399" s="45"/>
      <c r="I399" s="58"/>
      <c r="J399" s="58"/>
      <c r="K399" s="58"/>
      <c r="L399" s="58"/>
      <c r="M399" s="60">
        <f t="shared" si="15"/>
        <v>0</v>
      </c>
      <c r="N399" s="45"/>
      <c r="O399" s="45"/>
      <c r="P399" s="47"/>
      <c r="Q399" s="45"/>
      <c r="R399" s="47"/>
      <c r="S399" s="40"/>
    </row>
    <row r="400" spans="1:19" x14ac:dyDescent="0.2">
      <c r="A400" s="31">
        <v>394</v>
      </c>
      <c r="B400" s="47"/>
      <c r="C400" s="11" t="str">
        <f t="shared" si="14"/>
        <v/>
      </c>
      <c r="D400" s="38"/>
      <c r="E400" s="34"/>
      <c r="F400" s="34"/>
      <c r="G400" s="45"/>
      <c r="H400" s="45"/>
      <c r="I400" s="58"/>
      <c r="J400" s="58"/>
      <c r="K400" s="58"/>
      <c r="L400" s="58"/>
      <c r="M400" s="60">
        <f t="shared" si="15"/>
        <v>0</v>
      </c>
      <c r="N400" s="45"/>
      <c r="O400" s="45"/>
      <c r="P400" s="47"/>
      <c r="Q400" s="45"/>
      <c r="R400" s="47"/>
      <c r="S400" s="40"/>
    </row>
    <row r="401" spans="1:19" x14ac:dyDescent="0.2">
      <c r="A401" s="31">
        <v>395</v>
      </c>
      <c r="B401" s="47"/>
      <c r="C401" s="11" t="str">
        <f t="shared" si="14"/>
        <v/>
      </c>
      <c r="D401" s="38"/>
      <c r="E401" s="34"/>
      <c r="F401" s="34"/>
      <c r="G401" s="45"/>
      <c r="H401" s="45"/>
      <c r="I401" s="58"/>
      <c r="J401" s="58"/>
      <c r="K401" s="58"/>
      <c r="L401" s="58"/>
      <c r="M401" s="60">
        <f t="shared" si="15"/>
        <v>0</v>
      </c>
      <c r="N401" s="45"/>
      <c r="O401" s="45"/>
      <c r="P401" s="47"/>
      <c r="Q401" s="45"/>
      <c r="R401" s="47"/>
      <c r="S401" s="40"/>
    </row>
    <row r="402" spans="1:19" x14ac:dyDescent="0.2">
      <c r="A402" s="31">
        <v>396</v>
      </c>
      <c r="B402" s="47"/>
      <c r="C402" s="11" t="str">
        <f t="shared" si="14"/>
        <v/>
      </c>
      <c r="D402" s="38"/>
      <c r="E402" s="34"/>
      <c r="F402" s="34"/>
      <c r="G402" s="45"/>
      <c r="H402" s="45"/>
      <c r="I402" s="58"/>
      <c r="J402" s="58"/>
      <c r="K402" s="58"/>
      <c r="L402" s="58"/>
      <c r="M402" s="60">
        <f t="shared" si="15"/>
        <v>0</v>
      </c>
      <c r="N402" s="45"/>
      <c r="O402" s="45"/>
      <c r="P402" s="47"/>
      <c r="Q402" s="45"/>
      <c r="R402" s="47"/>
      <c r="S402" s="40"/>
    </row>
    <row r="403" spans="1:19" x14ac:dyDescent="0.2">
      <c r="A403" s="31">
        <v>397</v>
      </c>
      <c r="B403" s="47"/>
      <c r="C403" s="11" t="str">
        <f t="shared" si="14"/>
        <v/>
      </c>
      <c r="D403" s="38"/>
      <c r="E403" s="34"/>
      <c r="F403" s="34"/>
      <c r="G403" s="45"/>
      <c r="H403" s="45"/>
      <c r="I403" s="58"/>
      <c r="J403" s="58"/>
      <c r="K403" s="58"/>
      <c r="L403" s="58"/>
      <c r="M403" s="60">
        <f t="shared" si="15"/>
        <v>0</v>
      </c>
      <c r="N403" s="45"/>
      <c r="O403" s="45"/>
      <c r="P403" s="47"/>
      <c r="Q403" s="45"/>
      <c r="R403" s="47"/>
      <c r="S403" s="40"/>
    </row>
    <row r="404" spans="1:19" x14ac:dyDescent="0.2">
      <c r="A404" s="31">
        <v>398</v>
      </c>
      <c r="B404" s="47"/>
      <c r="C404" s="11" t="str">
        <f t="shared" si="14"/>
        <v/>
      </c>
      <c r="D404" s="38"/>
      <c r="E404" s="34"/>
      <c r="F404" s="34"/>
      <c r="G404" s="45"/>
      <c r="H404" s="45"/>
      <c r="I404" s="58"/>
      <c r="J404" s="58"/>
      <c r="K404" s="58"/>
      <c r="L404" s="58"/>
      <c r="M404" s="60">
        <f t="shared" si="15"/>
        <v>0</v>
      </c>
      <c r="N404" s="45"/>
      <c r="O404" s="45"/>
      <c r="P404" s="47"/>
      <c r="Q404" s="45"/>
      <c r="R404" s="47"/>
      <c r="S404" s="40"/>
    </row>
    <row r="405" spans="1:19" x14ac:dyDescent="0.2">
      <c r="A405" s="31">
        <v>399</v>
      </c>
      <c r="B405" s="47"/>
      <c r="C405" s="11" t="str">
        <f t="shared" si="14"/>
        <v/>
      </c>
      <c r="D405" s="38"/>
      <c r="E405" s="34"/>
      <c r="F405" s="34"/>
      <c r="G405" s="45"/>
      <c r="H405" s="45"/>
      <c r="I405" s="58"/>
      <c r="J405" s="58"/>
      <c r="K405" s="58"/>
      <c r="L405" s="58"/>
      <c r="M405" s="60">
        <f t="shared" si="15"/>
        <v>0</v>
      </c>
      <c r="N405" s="45"/>
      <c r="O405" s="45"/>
      <c r="P405" s="47"/>
      <c r="Q405" s="45"/>
      <c r="R405" s="47"/>
      <c r="S405" s="40"/>
    </row>
    <row r="406" spans="1:19" x14ac:dyDescent="0.2">
      <c r="A406" s="31">
        <v>400</v>
      </c>
      <c r="B406" s="47"/>
      <c r="C406" s="11" t="str">
        <f t="shared" si="14"/>
        <v/>
      </c>
      <c r="D406" s="38"/>
      <c r="E406" s="34"/>
      <c r="F406" s="34"/>
      <c r="G406" s="45"/>
      <c r="H406" s="45"/>
      <c r="I406" s="58"/>
      <c r="J406" s="58"/>
      <c r="K406" s="58"/>
      <c r="L406" s="58"/>
      <c r="M406" s="60">
        <f t="shared" si="15"/>
        <v>0</v>
      </c>
      <c r="N406" s="45"/>
      <c r="O406" s="45"/>
      <c r="P406" s="47"/>
      <c r="Q406" s="45"/>
      <c r="R406" s="47"/>
      <c r="S406" s="40"/>
    </row>
    <row r="407" spans="1:19" x14ac:dyDescent="0.2"/>
    <row r="408" spans="1:19" x14ac:dyDescent="0.2"/>
    <row r="409" spans="1:19" x14ac:dyDescent="0.2"/>
    <row r="410" spans="1:19" x14ac:dyDescent="0.2"/>
    <row r="411" spans="1:19" x14ac:dyDescent="0.2"/>
    <row r="412" spans="1:19" x14ac:dyDescent="0.2"/>
    <row r="413" spans="1:19" x14ac:dyDescent="0.2"/>
    <row r="414" spans="1:19" x14ac:dyDescent="0.2"/>
    <row r="415" spans="1:19" x14ac:dyDescent="0.2"/>
    <row r="416" spans="1:19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36" x14ac:dyDescent="0.2"/>
    <row r="669" x14ac:dyDescent="0.2"/>
  </sheetData>
  <sheetProtection formatCells="0" formatColumns="0" formatRows="0"/>
  <mergeCells count="21">
    <mergeCell ref="S5:S6"/>
    <mergeCell ref="A4:S4"/>
    <mergeCell ref="A5:A6"/>
    <mergeCell ref="B5:B6"/>
    <mergeCell ref="C5:C6"/>
    <mergeCell ref="D5:D6"/>
    <mergeCell ref="H5:H6"/>
    <mergeCell ref="I5:M5"/>
    <mergeCell ref="N5:O5"/>
    <mergeCell ref="P5:P6"/>
    <mergeCell ref="Q5:Q6"/>
    <mergeCell ref="R5:R6"/>
    <mergeCell ref="E5:E6"/>
    <mergeCell ref="F5:F6"/>
    <mergeCell ref="G5:G6"/>
    <mergeCell ref="E1:H1"/>
    <mergeCell ref="E2:H2"/>
    <mergeCell ref="L2:Q2"/>
    <mergeCell ref="I2:K2"/>
    <mergeCell ref="I1:K1"/>
    <mergeCell ref="L1:Q1"/>
  </mergeCells>
  <conditionalFormatting sqref="B7">
    <cfRule type="expression" dxfId="21" priority="1">
      <formula>XFB7&gt;1</formula>
    </cfRule>
  </conditionalFormatting>
  <printOptions horizontalCentered="1"/>
  <pageMargins left="0.39370078740157483" right="0.39370078740157483" top="0.39370078740157483" bottom="1.3779527559055118" header="0.31496062992125984" footer="0.47244094488188981"/>
  <pageSetup paperSize="5" scale="55" orientation="landscape" r:id="rId1"/>
  <headerFooter>
    <oddFooter>&amp;L&amp;14Presidente Municipal o Titular&amp;C&amp;14Contralor Municipal
BAJO PROTESTA DE DECIR VERDAD DECLARAMOS QUE LOS DATOS ANOTADOS EN EL FORMATO, SON CORRECTOS Y SON RESPONSABILIDAD DEL EMISOR&amp;R&amp;14Director de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ólo acepta &quot;Terminada&quot;, &quot;En proceso&quot; o &quot;Suspendida&quot;">
          <x14:formula1>
            <xm:f>Datos!$D$2:$D$5</xm:f>
          </x14:formula1>
          <xm:sqref>P7:P406</xm:sqref>
        </x14:dataValidation>
        <x14:dataValidation type="list" allowBlank="1" showInputMessage="1" showErrorMessage="1" error="Sólo acepta &quot;Opera&quot; o &quot;No opera&quot;">
          <x14:formula1>
            <xm:f>Datos!$F$2:$F$5</xm:f>
          </x14:formula1>
          <xm:sqref>R7:R406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Datos!$L$2:$L$6</xm:f>
          </x14:formula1>
          <xm:sqref>F7:F406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Datos!$J$2:$J$8</xm:f>
          </x14:formula1>
          <xm:sqref>E7:E406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A606"/>
  <sheetViews>
    <sheetView tabSelected="1" topLeftCell="A4" zoomScaleNormal="100" zoomScaleSheetLayoutView="86" workbookViewId="0">
      <selection activeCell="F8" sqref="F8"/>
    </sheetView>
  </sheetViews>
  <sheetFormatPr baseColWidth="10" defaultColWidth="0" defaultRowHeight="12" zeroHeight="1" x14ac:dyDescent="0.2"/>
  <cols>
    <col min="1" max="1" width="6.28515625" style="12" customWidth="1"/>
    <col min="2" max="2" width="12" style="12" customWidth="1"/>
    <col min="3" max="3" width="42.140625" style="12" customWidth="1"/>
    <col min="4" max="4" width="12.42578125" style="12" customWidth="1"/>
    <col min="5" max="6" width="13.7109375" style="12" customWidth="1"/>
    <col min="7" max="7" width="16.140625" style="12" customWidth="1"/>
    <col min="8" max="13" width="13.7109375" style="12" customWidth="1"/>
    <col min="14" max="14" width="26.5703125" style="12" customWidth="1"/>
    <col min="15" max="15" width="13.140625" style="3" customWidth="1"/>
    <col min="16" max="16" width="13" style="3" customWidth="1"/>
    <col min="17" max="17" width="13.140625" style="3" customWidth="1"/>
    <col min="18" max="18" width="33" style="3" customWidth="1"/>
    <col min="19" max="19" width="0.7109375" style="3" customWidth="1"/>
    <col min="20" max="147" width="11.42578125" style="3" hidden="1" customWidth="1"/>
    <col min="148" max="148" width="11.28515625" style="3" hidden="1" customWidth="1"/>
    <col min="149" max="149" width="22.140625" style="3" hidden="1" customWidth="1"/>
    <col min="150" max="150" width="29" style="3" hidden="1" customWidth="1"/>
    <col min="151" max="151" width="27.5703125" style="3" hidden="1" customWidth="1"/>
    <col min="152" max="152" width="13.85546875" style="3" hidden="1" customWidth="1"/>
    <col min="153" max="153" width="12.28515625" style="3" hidden="1" customWidth="1"/>
    <col min="154" max="154" width="13.7109375" style="3" hidden="1" customWidth="1"/>
    <col min="155" max="155" width="11.85546875" style="3" hidden="1" customWidth="1"/>
    <col min="156" max="156" width="12" style="3" hidden="1" customWidth="1"/>
    <col min="157" max="403" width="11.42578125" style="3" hidden="1" customWidth="1"/>
    <col min="404" max="404" width="11.28515625" style="3" hidden="1" customWidth="1"/>
    <col min="405" max="405" width="22.140625" style="3" hidden="1" customWidth="1"/>
    <col min="406" max="406" width="29" style="3" hidden="1" customWidth="1"/>
    <col min="407" max="407" width="27.5703125" style="3" hidden="1" customWidth="1"/>
    <col min="408" max="408" width="13.85546875" style="3" hidden="1" customWidth="1"/>
    <col min="409" max="409" width="12.28515625" style="3" hidden="1" customWidth="1"/>
    <col min="410" max="410" width="13.7109375" style="3" hidden="1" customWidth="1"/>
    <col min="411" max="411" width="11.85546875" style="3" hidden="1" customWidth="1"/>
    <col min="412" max="412" width="12" style="3" hidden="1" customWidth="1"/>
    <col min="413" max="659" width="11.42578125" style="3" hidden="1" customWidth="1"/>
    <col min="660" max="660" width="11.28515625" style="3" hidden="1" customWidth="1"/>
    <col min="661" max="661" width="22.140625" style="3" hidden="1" customWidth="1"/>
    <col min="662" max="662" width="29" style="3" hidden="1" customWidth="1"/>
    <col min="663" max="663" width="27.5703125" style="3" hidden="1" customWidth="1"/>
    <col min="664" max="664" width="13.85546875" style="3" hidden="1" customWidth="1"/>
    <col min="665" max="665" width="12.28515625" style="3" hidden="1" customWidth="1"/>
    <col min="666" max="666" width="13.7109375" style="3" hidden="1" customWidth="1"/>
    <col min="667" max="667" width="11.85546875" style="3" hidden="1" customWidth="1"/>
    <col min="668" max="668" width="12" style="3" hidden="1" customWidth="1"/>
    <col min="669" max="915" width="11.42578125" style="3" hidden="1" customWidth="1"/>
    <col min="916" max="916" width="11.28515625" style="3" hidden="1" customWidth="1"/>
    <col min="917" max="917" width="22.140625" style="3" hidden="1" customWidth="1"/>
    <col min="918" max="918" width="29" style="3" hidden="1" customWidth="1"/>
    <col min="919" max="919" width="27.5703125" style="3" hidden="1" customWidth="1"/>
    <col min="920" max="920" width="13.85546875" style="3" hidden="1" customWidth="1"/>
    <col min="921" max="921" width="12.28515625" style="3" hidden="1" customWidth="1"/>
    <col min="922" max="922" width="13.7109375" style="3" hidden="1" customWidth="1"/>
    <col min="923" max="923" width="11.85546875" style="3" hidden="1" customWidth="1"/>
    <col min="924" max="924" width="12" style="3" hidden="1" customWidth="1"/>
    <col min="925" max="1171" width="11.42578125" style="3" hidden="1" customWidth="1"/>
    <col min="1172" max="1172" width="11.28515625" style="3" hidden="1" customWidth="1"/>
    <col min="1173" max="1173" width="22.140625" style="3" hidden="1" customWidth="1"/>
    <col min="1174" max="1174" width="29" style="3" hidden="1" customWidth="1"/>
    <col min="1175" max="1175" width="27.5703125" style="3" hidden="1" customWidth="1"/>
    <col min="1176" max="1176" width="13.85546875" style="3" hidden="1" customWidth="1"/>
    <col min="1177" max="1177" width="12.28515625" style="3" hidden="1" customWidth="1"/>
    <col min="1178" max="1178" width="13.7109375" style="3" hidden="1" customWidth="1"/>
    <col min="1179" max="1179" width="11.85546875" style="3" hidden="1" customWidth="1"/>
    <col min="1180" max="1180" width="12" style="3" hidden="1" customWidth="1"/>
    <col min="1181" max="1427" width="11.42578125" style="3" hidden="1" customWidth="1"/>
    <col min="1428" max="1428" width="11.28515625" style="3" hidden="1" customWidth="1"/>
    <col min="1429" max="1429" width="22.140625" style="3" hidden="1" customWidth="1"/>
    <col min="1430" max="1430" width="29" style="3" hidden="1" customWidth="1"/>
    <col min="1431" max="1431" width="27.5703125" style="3" hidden="1" customWidth="1"/>
    <col min="1432" max="1432" width="13.85546875" style="3" hidden="1" customWidth="1"/>
    <col min="1433" max="1433" width="12.28515625" style="3" hidden="1" customWidth="1"/>
    <col min="1434" max="1434" width="13.7109375" style="3" hidden="1" customWidth="1"/>
    <col min="1435" max="1435" width="11.85546875" style="3" hidden="1" customWidth="1"/>
    <col min="1436" max="1436" width="12" style="3" hidden="1" customWidth="1"/>
    <col min="1437" max="1683" width="11.42578125" style="3" hidden="1" customWidth="1"/>
    <col min="1684" max="1684" width="11.28515625" style="3" hidden="1" customWidth="1"/>
    <col min="1685" max="1685" width="22.140625" style="3" hidden="1" customWidth="1"/>
    <col min="1686" max="1686" width="29" style="3" hidden="1" customWidth="1"/>
    <col min="1687" max="1687" width="27.5703125" style="3" hidden="1" customWidth="1"/>
    <col min="1688" max="1688" width="13.85546875" style="3" hidden="1" customWidth="1"/>
    <col min="1689" max="1689" width="12.28515625" style="3" hidden="1" customWidth="1"/>
    <col min="1690" max="1690" width="13.7109375" style="3" hidden="1" customWidth="1"/>
    <col min="1691" max="1691" width="11.85546875" style="3" hidden="1" customWidth="1"/>
    <col min="1692" max="1692" width="12" style="3" hidden="1" customWidth="1"/>
    <col min="1693" max="1939" width="11.42578125" style="3" hidden="1" customWidth="1"/>
    <col min="1940" max="1940" width="11.28515625" style="3" hidden="1" customWidth="1"/>
    <col min="1941" max="1941" width="22.140625" style="3" hidden="1" customWidth="1"/>
    <col min="1942" max="1942" width="29" style="3" hidden="1" customWidth="1"/>
    <col min="1943" max="1943" width="27.5703125" style="3" hidden="1" customWidth="1"/>
    <col min="1944" max="1944" width="13.85546875" style="3" hidden="1" customWidth="1"/>
    <col min="1945" max="1945" width="12.28515625" style="3" hidden="1" customWidth="1"/>
    <col min="1946" max="1946" width="13.7109375" style="3" hidden="1" customWidth="1"/>
    <col min="1947" max="1947" width="11.85546875" style="3" hidden="1" customWidth="1"/>
    <col min="1948" max="1948" width="12" style="3" hidden="1" customWidth="1"/>
    <col min="1949" max="2195" width="11.42578125" style="3" hidden="1" customWidth="1"/>
    <col min="2196" max="2196" width="11.28515625" style="3" hidden="1" customWidth="1"/>
    <col min="2197" max="2197" width="22.140625" style="3" hidden="1" customWidth="1"/>
    <col min="2198" max="2198" width="29" style="3" hidden="1" customWidth="1"/>
    <col min="2199" max="2199" width="27.5703125" style="3" hidden="1" customWidth="1"/>
    <col min="2200" max="2200" width="13.85546875" style="3" hidden="1" customWidth="1"/>
    <col min="2201" max="2201" width="12.28515625" style="3" hidden="1" customWidth="1"/>
    <col min="2202" max="2202" width="13.7109375" style="3" hidden="1" customWidth="1"/>
    <col min="2203" max="2203" width="11.85546875" style="3" hidden="1" customWidth="1"/>
    <col min="2204" max="2204" width="12" style="3" hidden="1" customWidth="1"/>
    <col min="2205" max="2451" width="11.42578125" style="3" hidden="1" customWidth="1"/>
    <col min="2452" max="2452" width="11.28515625" style="3" hidden="1" customWidth="1"/>
    <col min="2453" max="2453" width="22.140625" style="3" hidden="1" customWidth="1"/>
    <col min="2454" max="2454" width="29" style="3" hidden="1" customWidth="1"/>
    <col min="2455" max="2455" width="27.5703125" style="3" hidden="1" customWidth="1"/>
    <col min="2456" max="2456" width="13.85546875" style="3" hidden="1" customWidth="1"/>
    <col min="2457" max="2457" width="12.28515625" style="3" hidden="1" customWidth="1"/>
    <col min="2458" max="2458" width="13.7109375" style="3" hidden="1" customWidth="1"/>
    <col min="2459" max="2459" width="11.85546875" style="3" hidden="1" customWidth="1"/>
    <col min="2460" max="2460" width="12" style="3" hidden="1" customWidth="1"/>
    <col min="2461" max="2707" width="11.42578125" style="3" hidden="1" customWidth="1"/>
    <col min="2708" max="2708" width="11.28515625" style="3" hidden="1" customWidth="1"/>
    <col min="2709" max="2709" width="22.140625" style="3" hidden="1" customWidth="1"/>
    <col min="2710" max="2710" width="29" style="3" hidden="1" customWidth="1"/>
    <col min="2711" max="2711" width="27.5703125" style="3" hidden="1" customWidth="1"/>
    <col min="2712" max="2712" width="13.85546875" style="3" hidden="1" customWidth="1"/>
    <col min="2713" max="2713" width="12.28515625" style="3" hidden="1" customWidth="1"/>
    <col min="2714" max="2714" width="13.7109375" style="3" hidden="1" customWidth="1"/>
    <col min="2715" max="2715" width="11.85546875" style="3" hidden="1" customWidth="1"/>
    <col min="2716" max="2716" width="12" style="3" hidden="1" customWidth="1"/>
    <col min="2717" max="2963" width="11.42578125" style="3" hidden="1" customWidth="1"/>
    <col min="2964" max="2964" width="11.28515625" style="3" hidden="1" customWidth="1"/>
    <col min="2965" max="2965" width="22.140625" style="3" hidden="1" customWidth="1"/>
    <col min="2966" max="2966" width="29" style="3" hidden="1" customWidth="1"/>
    <col min="2967" max="2967" width="27.5703125" style="3" hidden="1" customWidth="1"/>
    <col min="2968" max="2968" width="13.85546875" style="3" hidden="1" customWidth="1"/>
    <col min="2969" max="2969" width="12.28515625" style="3" hidden="1" customWidth="1"/>
    <col min="2970" max="2970" width="13.7109375" style="3" hidden="1" customWidth="1"/>
    <col min="2971" max="2971" width="11.85546875" style="3" hidden="1" customWidth="1"/>
    <col min="2972" max="2972" width="12" style="3" hidden="1" customWidth="1"/>
    <col min="2973" max="3219" width="11.42578125" style="3" hidden="1" customWidth="1"/>
    <col min="3220" max="3220" width="11.28515625" style="3" hidden="1" customWidth="1"/>
    <col min="3221" max="3221" width="22.140625" style="3" hidden="1" customWidth="1"/>
    <col min="3222" max="3222" width="29" style="3" hidden="1" customWidth="1"/>
    <col min="3223" max="3223" width="27.5703125" style="3" hidden="1" customWidth="1"/>
    <col min="3224" max="3224" width="13.85546875" style="3" hidden="1" customWidth="1"/>
    <col min="3225" max="3225" width="12.28515625" style="3" hidden="1" customWidth="1"/>
    <col min="3226" max="3226" width="13.7109375" style="3" hidden="1" customWidth="1"/>
    <col min="3227" max="3227" width="11.85546875" style="3" hidden="1" customWidth="1"/>
    <col min="3228" max="3228" width="12" style="3" hidden="1" customWidth="1"/>
    <col min="3229" max="3475" width="11.42578125" style="3" hidden="1" customWidth="1"/>
    <col min="3476" max="3476" width="11.28515625" style="3" hidden="1" customWidth="1"/>
    <col min="3477" max="3477" width="22.140625" style="3" hidden="1" customWidth="1"/>
    <col min="3478" max="3478" width="29" style="3" hidden="1" customWidth="1"/>
    <col min="3479" max="3479" width="27.5703125" style="3" hidden="1" customWidth="1"/>
    <col min="3480" max="3480" width="13.85546875" style="3" hidden="1" customWidth="1"/>
    <col min="3481" max="3481" width="12.28515625" style="3" hidden="1" customWidth="1"/>
    <col min="3482" max="3482" width="13.7109375" style="3" hidden="1" customWidth="1"/>
    <col min="3483" max="3483" width="11.85546875" style="3" hidden="1" customWidth="1"/>
    <col min="3484" max="3484" width="12" style="3" hidden="1" customWidth="1"/>
    <col min="3485" max="3731" width="11.42578125" style="3" hidden="1" customWidth="1"/>
    <col min="3732" max="3732" width="11.28515625" style="3" hidden="1" customWidth="1"/>
    <col min="3733" max="3733" width="22.140625" style="3" hidden="1" customWidth="1"/>
    <col min="3734" max="3734" width="29" style="3" hidden="1" customWidth="1"/>
    <col min="3735" max="3735" width="27.5703125" style="3" hidden="1" customWidth="1"/>
    <col min="3736" max="3736" width="13.85546875" style="3" hidden="1" customWidth="1"/>
    <col min="3737" max="3737" width="12.28515625" style="3" hidden="1" customWidth="1"/>
    <col min="3738" max="3738" width="13.7109375" style="3" hidden="1" customWidth="1"/>
    <col min="3739" max="3739" width="11.85546875" style="3" hidden="1" customWidth="1"/>
    <col min="3740" max="3740" width="12" style="3" hidden="1" customWidth="1"/>
    <col min="3741" max="3987" width="11.42578125" style="3" hidden="1" customWidth="1"/>
    <col min="3988" max="3988" width="11.28515625" style="3" hidden="1" customWidth="1"/>
    <col min="3989" max="3989" width="22.140625" style="3" hidden="1" customWidth="1"/>
    <col min="3990" max="3990" width="29" style="3" hidden="1" customWidth="1"/>
    <col min="3991" max="3991" width="27.5703125" style="3" hidden="1" customWidth="1"/>
    <col min="3992" max="3992" width="13.85546875" style="3" hidden="1" customWidth="1"/>
    <col min="3993" max="3993" width="12.28515625" style="3" hidden="1" customWidth="1"/>
    <col min="3994" max="3994" width="13.7109375" style="3" hidden="1" customWidth="1"/>
    <col min="3995" max="3995" width="11.85546875" style="3" hidden="1" customWidth="1"/>
    <col min="3996" max="3996" width="12" style="3" hidden="1" customWidth="1"/>
    <col min="3997" max="4243" width="11.42578125" style="3" hidden="1" customWidth="1"/>
    <col min="4244" max="4244" width="11.28515625" style="3" hidden="1" customWidth="1"/>
    <col min="4245" max="4245" width="22.140625" style="3" hidden="1" customWidth="1"/>
    <col min="4246" max="4246" width="29" style="3" hidden="1" customWidth="1"/>
    <col min="4247" max="4247" width="27.5703125" style="3" hidden="1" customWidth="1"/>
    <col min="4248" max="4248" width="13.85546875" style="3" hidden="1" customWidth="1"/>
    <col min="4249" max="4249" width="12.28515625" style="3" hidden="1" customWidth="1"/>
    <col min="4250" max="4250" width="13.7109375" style="3" hidden="1" customWidth="1"/>
    <col min="4251" max="4251" width="11.85546875" style="3" hidden="1" customWidth="1"/>
    <col min="4252" max="4252" width="12" style="3" hidden="1" customWidth="1"/>
    <col min="4253" max="4499" width="11.42578125" style="3" hidden="1" customWidth="1"/>
    <col min="4500" max="4500" width="11.28515625" style="3" hidden="1" customWidth="1"/>
    <col min="4501" max="4501" width="22.140625" style="3" hidden="1" customWidth="1"/>
    <col min="4502" max="4502" width="29" style="3" hidden="1" customWidth="1"/>
    <col min="4503" max="4503" width="27.5703125" style="3" hidden="1" customWidth="1"/>
    <col min="4504" max="4504" width="13.85546875" style="3" hidden="1" customWidth="1"/>
    <col min="4505" max="4505" width="12.28515625" style="3" hidden="1" customWidth="1"/>
    <col min="4506" max="4506" width="13.7109375" style="3" hidden="1" customWidth="1"/>
    <col min="4507" max="4507" width="11.85546875" style="3" hidden="1" customWidth="1"/>
    <col min="4508" max="4508" width="12" style="3" hidden="1" customWidth="1"/>
    <col min="4509" max="4755" width="11.42578125" style="3" hidden="1" customWidth="1"/>
    <col min="4756" max="4756" width="11.28515625" style="3" hidden="1" customWidth="1"/>
    <col min="4757" max="4757" width="22.140625" style="3" hidden="1" customWidth="1"/>
    <col min="4758" max="4758" width="29" style="3" hidden="1" customWidth="1"/>
    <col min="4759" max="4759" width="27.5703125" style="3" hidden="1" customWidth="1"/>
    <col min="4760" max="4760" width="13.85546875" style="3" hidden="1" customWidth="1"/>
    <col min="4761" max="4761" width="12.28515625" style="3" hidden="1" customWidth="1"/>
    <col min="4762" max="4762" width="13.7109375" style="3" hidden="1" customWidth="1"/>
    <col min="4763" max="4763" width="11.85546875" style="3" hidden="1" customWidth="1"/>
    <col min="4764" max="4764" width="12" style="3" hidden="1" customWidth="1"/>
    <col min="4765" max="5011" width="11.42578125" style="3" hidden="1" customWidth="1"/>
    <col min="5012" max="5012" width="11.28515625" style="3" hidden="1" customWidth="1"/>
    <col min="5013" max="5013" width="22.140625" style="3" hidden="1" customWidth="1"/>
    <col min="5014" max="5014" width="29" style="3" hidden="1" customWidth="1"/>
    <col min="5015" max="5015" width="27.5703125" style="3" hidden="1" customWidth="1"/>
    <col min="5016" max="5016" width="13.85546875" style="3" hidden="1" customWidth="1"/>
    <col min="5017" max="5017" width="12.28515625" style="3" hidden="1" customWidth="1"/>
    <col min="5018" max="5018" width="13.7109375" style="3" hidden="1" customWidth="1"/>
    <col min="5019" max="5019" width="11.85546875" style="3" hidden="1" customWidth="1"/>
    <col min="5020" max="5020" width="12" style="3" hidden="1" customWidth="1"/>
    <col min="5021" max="5267" width="11.42578125" style="3" hidden="1" customWidth="1"/>
    <col min="5268" max="5268" width="11.28515625" style="3" hidden="1" customWidth="1"/>
    <col min="5269" max="5269" width="22.140625" style="3" hidden="1" customWidth="1"/>
    <col min="5270" max="5270" width="29" style="3" hidden="1" customWidth="1"/>
    <col min="5271" max="5271" width="27.5703125" style="3" hidden="1" customWidth="1"/>
    <col min="5272" max="5272" width="13.85546875" style="3" hidden="1" customWidth="1"/>
    <col min="5273" max="5273" width="12.28515625" style="3" hidden="1" customWidth="1"/>
    <col min="5274" max="5274" width="13.7109375" style="3" hidden="1" customWidth="1"/>
    <col min="5275" max="5275" width="11.85546875" style="3" hidden="1" customWidth="1"/>
    <col min="5276" max="5276" width="12" style="3" hidden="1" customWidth="1"/>
    <col min="5277" max="5523" width="11.42578125" style="3" hidden="1" customWidth="1"/>
    <col min="5524" max="5524" width="11.28515625" style="3" hidden="1" customWidth="1"/>
    <col min="5525" max="5525" width="22.140625" style="3" hidden="1" customWidth="1"/>
    <col min="5526" max="5526" width="29" style="3" hidden="1" customWidth="1"/>
    <col min="5527" max="5527" width="27.5703125" style="3" hidden="1" customWidth="1"/>
    <col min="5528" max="5528" width="13.85546875" style="3" hidden="1" customWidth="1"/>
    <col min="5529" max="5529" width="12.28515625" style="3" hidden="1" customWidth="1"/>
    <col min="5530" max="5530" width="13.7109375" style="3" hidden="1" customWidth="1"/>
    <col min="5531" max="5531" width="11.85546875" style="3" hidden="1" customWidth="1"/>
    <col min="5532" max="5532" width="12" style="3" hidden="1" customWidth="1"/>
    <col min="5533" max="5779" width="11.42578125" style="3" hidden="1" customWidth="1"/>
    <col min="5780" max="5780" width="11.28515625" style="3" hidden="1" customWidth="1"/>
    <col min="5781" max="5781" width="22.140625" style="3" hidden="1" customWidth="1"/>
    <col min="5782" max="5782" width="29" style="3" hidden="1" customWidth="1"/>
    <col min="5783" max="5783" width="27.5703125" style="3" hidden="1" customWidth="1"/>
    <col min="5784" max="5784" width="13.85546875" style="3" hidden="1" customWidth="1"/>
    <col min="5785" max="5785" width="12.28515625" style="3" hidden="1" customWidth="1"/>
    <col min="5786" max="5786" width="13.7109375" style="3" hidden="1" customWidth="1"/>
    <col min="5787" max="5787" width="11.85546875" style="3" hidden="1" customWidth="1"/>
    <col min="5788" max="5788" width="12" style="3" hidden="1" customWidth="1"/>
    <col min="5789" max="6035" width="11.42578125" style="3" hidden="1" customWidth="1"/>
    <col min="6036" max="6036" width="11.28515625" style="3" hidden="1" customWidth="1"/>
    <col min="6037" max="6037" width="22.140625" style="3" hidden="1" customWidth="1"/>
    <col min="6038" max="6038" width="29" style="3" hidden="1" customWidth="1"/>
    <col min="6039" max="6039" width="27.5703125" style="3" hidden="1" customWidth="1"/>
    <col min="6040" max="6040" width="13.85546875" style="3" hidden="1" customWidth="1"/>
    <col min="6041" max="6041" width="12.28515625" style="3" hidden="1" customWidth="1"/>
    <col min="6042" max="6042" width="13.7109375" style="3" hidden="1" customWidth="1"/>
    <col min="6043" max="6043" width="11.85546875" style="3" hidden="1" customWidth="1"/>
    <col min="6044" max="6044" width="12" style="3" hidden="1" customWidth="1"/>
    <col min="6045" max="6291" width="11.42578125" style="3" hidden="1" customWidth="1"/>
    <col min="6292" max="6292" width="11.28515625" style="3" hidden="1" customWidth="1"/>
    <col min="6293" max="6293" width="22.140625" style="3" hidden="1" customWidth="1"/>
    <col min="6294" max="6294" width="29" style="3" hidden="1" customWidth="1"/>
    <col min="6295" max="6295" width="27.5703125" style="3" hidden="1" customWidth="1"/>
    <col min="6296" max="6296" width="13.85546875" style="3" hidden="1" customWidth="1"/>
    <col min="6297" max="6297" width="12.28515625" style="3" hidden="1" customWidth="1"/>
    <col min="6298" max="6298" width="13.7109375" style="3" hidden="1" customWidth="1"/>
    <col min="6299" max="6299" width="11.85546875" style="3" hidden="1" customWidth="1"/>
    <col min="6300" max="6300" width="12" style="3" hidden="1" customWidth="1"/>
    <col min="6301" max="6547" width="11.42578125" style="3" hidden="1" customWidth="1"/>
    <col min="6548" max="6548" width="11.28515625" style="3" hidden="1" customWidth="1"/>
    <col min="6549" max="6549" width="22.140625" style="3" hidden="1" customWidth="1"/>
    <col min="6550" max="6550" width="29" style="3" hidden="1" customWidth="1"/>
    <col min="6551" max="6551" width="27.5703125" style="3" hidden="1" customWidth="1"/>
    <col min="6552" max="6552" width="13.85546875" style="3" hidden="1" customWidth="1"/>
    <col min="6553" max="6553" width="12.28515625" style="3" hidden="1" customWidth="1"/>
    <col min="6554" max="6554" width="13.7109375" style="3" hidden="1" customWidth="1"/>
    <col min="6555" max="6555" width="11.85546875" style="3" hidden="1" customWidth="1"/>
    <col min="6556" max="6556" width="12" style="3" hidden="1" customWidth="1"/>
    <col min="6557" max="6803" width="11.42578125" style="3" hidden="1" customWidth="1"/>
    <col min="6804" max="6804" width="11.28515625" style="3" hidden="1" customWidth="1"/>
    <col min="6805" max="6805" width="22.140625" style="3" hidden="1" customWidth="1"/>
    <col min="6806" max="6806" width="29" style="3" hidden="1" customWidth="1"/>
    <col min="6807" max="6807" width="27.5703125" style="3" hidden="1" customWidth="1"/>
    <col min="6808" max="6808" width="13.85546875" style="3" hidden="1" customWidth="1"/>
    <col min="6809" max="6809" width="12.28515625" style="3" hidden="1" customWidth="1"/>
    <col min="6810" max="6810" width="13.7109375" style="3" hidden="1" customWidth="1"/>
    <col min="6811" max="6811" width="11.85546875" style="3" hidden="1" customWidth="1"/>
    <col min="6812" max="6812" width="12" style="3" hidden="1" customWidth="1"/>
    <col min="6813" max="7059" width="11.42578125" style="3" hidden="1" customWidth="1"/>
    <col min="7060" max="7060" width="11.28515625" style="3" hidden="1" customWidth="1"/>
    <col min="7061" max="7061" width="22.140625" style="3" hidden="1" customWidth="1"/>
    <col min="7062" max="7062" width="29" style="3" hidden="1" customWidth="1"/>
    <col min="7063" max="7063" width="27.5703125" style="3" hidden="1" customWidth="1"/>
    <col min="7064" max="7064" width="13.85546875" style="3" hidden="1" customWidth="1"/>
    <col min="7065" max="7065" width="12.28515625" style="3" hidden="1" customWidth="1"/>
    <col min="7066" max="7066" width="13.7109375" style="3" hidden="1" customWidth="1"/>
    <col min="7067" max="7067" width="11.85546875" style="3" hidden="1" customWidth="1"/>
    <col min="7068" max="7068" width="12" style="3" hidden="1" customWidth="1"/>
    <col min="7069" max="7315" width="11.42578125" style="3" hidden="1" customWidth="1"/>
    <col min="7316" max="7316" width="11.28515625" style="3" hidden="1" customWidth="1"/>
    <col min="7317" max="7317" width="22.140625" style="3" hidden="1" customWidth="1"/>
    <col min="7318" max="7318" width="29" style="3" hidden="1" customWidth="1"/>
    <col min="7319" max="7319" width="27.5703125" style="3" hidden="1" customWidth="1"/>
    <col min="7320" max="7320" width="13.85546875" style="3" hidden="1" customWidth="1"/>
    <col min="7321" max="7321" width="12.28515625" style="3" hidden="1" customWidth="1"/>
    <col min="7322" max="7322" width="13.7109375" style="3" hidden="1" customWidth="1"/>
    <col min="7323" max="7323" width="11.85546875" style="3" hidden="1" customWidth="1"/>
    <col min="7324" max="7324" width="12" style="3" hidden="1" customWidth="1"/>
    <col min="7325" max="7571" width="11.42578125" style="3" hidden="1" customWidth="1"/>
    <col min="7572" max="7572" width="11.28515625" style="3" hidden="1" customWidth="1"/>
    <col min="7573" max="7573" width="22.140625" style="3" hidden="1" customWidth="1"/>
    <col min="7574" max="7574" width="29" style="3" hidden="1" customWidth="1"/>
    <col min="7575" max="7575" width="27.5703125" style="3" hidden="1" customWidth="1"/>
    <col min="7576" max="7576" width="13.85546875" style="3" hidden="1" customWidth="1"/>
    <col min="7577" max="7577" width="12.28515625" style="3" hidden="1" customWidth="1"/>
    <col min="7578" max="7578" width="13.7109375" style="3" hidden="1" customWidth="1"/>
    <col min="7579" max="7579" width="11.85546875" style="3" hidden="1" customWidth="1"/>
    <col min="7580" max="7580" width="12" style="3" hidden="1" customWidth="1"/>
    <col min="7581" max="7827" width="11.42578125" style="3" hidden="1" customWidth="1"/>
    <col min="7828" max="7828" width="11.28515625" style="3" hidden="1" customWidth="1"/>
    <col min="7829" max="7829" width="22.140625" style="3" hidden="1" customWidth="1"/>
    <col min="7830" max="7830" width="29" style="3" hidden="1" customWidth="1"/>
    <col min="7831" max="7831" width="27.5703125" style="3" hidden="1" customWidth="1"/>
    <col min="7832" max="7832" width="13.85546875" style="3" hidden="1" customWidth="1"/>
    <col min="7833" max="7833" width="12.28515625" style="3" hidden="1" customWidth="1"/>
    <col min="7834" max="7834" width="13.7109375" style="3" hidden="1" customWidth="1"/>
    <col min="7835" max="7835" width="11.85546875" style="3" hidden="1" customWidth="1"/>
    <col min="7836" max="7836" width="12" style="3" hidden="1" customWidth="1"/>
    <col min="7837" max="8083" width="11.42578125" style="3" hidden="1" customWidth="1"/>
    <col min="8084" max="8084" width="11.28515625" style="3" hidden="1" customWidth="1"/>
    <col min="8085" max="8085" width="22.140625" style="3" hidden="1" customWidth="1"/>
    <col min="8086" max="8086" width="29" style="3" hidden="1" customWidth="1"/>
    <col min="8087" max="8087" width="27.5703125" style="3" hidden="1" customWidth="1"/>
    <col min="8088" max="8088" width="13.85546875" style="3" hidden="1" customWidth="1"/>
    <col min="8089" max="8089" width="12.28515625" style="3" hidden="1" customWidth="1"/>
    <col min="8090" max="8090" width="13.7109375" style="3" hidden="1" customWidth="1"/>
    <col min="8091" max="8091" width="11.85546875" style="3" hidden="1" customWidth="1"/>
    <col min="8092" max="8092" width="12" style="3" hidden="1" customWidth="1"/>
    <col min="8093" max="8339" width="11.42578125" style="3" hidden="1" customWidth="1"/>
    <col min="8340" max="8340" width="11.28515625" style="3" hidden="1" customWidth="1"/>
    <col min="8341" max="8341" width="22.140625" style="3" hidden="1" customWidth="1"/>
    <col min="8342" max="8342" width="29" style="3" hidden="1" customWidth="1"/>
    <col min="8343" max="8343" width="27.5703125" style="3" hidden="1" customWidth="1"/>
    <col min="8344" max="8344" width="13.85546875" style="3" hidden="1" customWidth="1"/>
    <col min="8345" max="8345" width="12.28515625" style="3" hidden="1" customWidth="1"/>
    <col min="8346" max="8346" width="13.7109375" style="3" hidden="1" customWidth="1"/>
    <col min="8347" max="8347" width="11.85546875" style="3" hidden="1" customWidth="1"/>
    <col min="8348" max="8348" width="12" style="3" hidden="1" customWidth="1"/>
    <col min="8349" max="8595" width="11.42578125" style="3" hidden="1" customWidth="1"/>
    <col min="8596" max="8596" width="11.28515625" style="3" hidden="1" customWidth="1"/>
    <col min="8597" max="8597" width="22.140625" style="3" hidden="1" customWidth="1"/>
    <col min="8598" max="8598" width="29" style="3" hidden="1" customWidth="1"/>
    <col min="8599" max="8599" width="27.5703125" style="3" hidden="1" customWidth="1"/>
    <col min="8600" max="8600" width="13.85546875" style="3" hidden="1" customWidth="1"/>
    <col min="8601" max="8601" width="12.28515625" style="3" hidden="1" customWidth="1"/>
    <col min="8602" max="8602" width="13.7109375" style="3" hidden="1" customWidth="1"/>
    <col min="8603" max="8603" width="11.85546875" style="3" hidden="1" customWidth="1"/>
    <col min="8604" max="8604" width="12" style="3" hidden="1" customWidth="1"/>
    <col min="8605" max="8851" width="11.42578125" style="3" hidden="1" customWidth="1"/>
    <col min="8852" max="8852" width="11.28515625" style="3" hidden="1" customWidth="1"/>
    <col min="8853" max="8853" width="22.140625" style="3" hidden="1" customWidth="1"/>
    <col min="8854" max="8854" width="29" style="3" hidden="1" customWidth="1"/>
    <col min="8855" max="8855" width="27.5703125" style="3" hidden="1" customWidth="1"/>
    <col min="8856" max="8856" width="13.85546875" style="3" hidden="1" customWidth="1"/>
    <col min="8857" max="8857" width="12.28515625" style="3" hidden="1" customWidth="1"/>
    <col min="8858" max="8858" width="13.7109375" style="3" hidden="1" customWidth="1"/>
    <col min="8859" max="8859" width="11.85546875" style="3" hidden="1" customWidth="1"/>
    <col min="8860" max="8860" width="12" style="3" hidden="1" customWidth="1"/>
    <col min="8861" max="9107" width="11.42578125" style="3" hidden="1" customWidth="1"/>
    <col min="9108" max="9108" width="11.28515625" style="3" hidden="1" customWidth="1"/>
    <col min="9109" max="9109" width="22.140625" style="3" hidden="1" customWidth="1"/>
    <col min="9110" max="9110" width="29" style="3" hidden="1" customWidth="1"/>
    <col min="9111" max="9111" width="27.5703125" style="3" hidden="1" customWidth="1"/>
    <col min="9112" max="9112" width="13.85546875" style="3" hidden="1" customWidth="1"/>
    <col min="9113" max="9113" width="12.28515625" style="3" hidden="1" customWidth="1"/>
    <col min="9114" max="9114" width="13.7109375" style="3" hidden="1" customWidth="1"/>
    <col min="9115" max="9115" width="11.85546875" style="3" hidden="1" customWidth="1"/>
    <col min="9116" max="9116" width="12" style="3" hidden="1" customWidth="1"/>
    <col min="9117" max="9363" width="11.42578125" style="3" hidden="1" customWidth="1"/>
    <col min="9364" max="9364" width="11.28515625" style="3" hidden="1" customWidth="1"/>
    <col min="9365" max="9365" width="22.140625" style="3" hidden="1" customWidth="1"/>
    <col min="9366" max="9366" width="29" style="3" hidden="1" customWidth="1"/>
    <col min="9367" max="9367" width="27.5703125" style="3" hidden="1" customWidth="1"/>
    <col min="9368" max="9368" width="13.85546875" style="3" hidden="1" customWidth="1"/>
    <col min="9369" max="9369" width="12.28515625" style="3" hidden="1" customWidth="1"/>
    <col min="9370" max="9370" width="13.7109375" style="3" hidden="1" customWidth="1"/>
    <col min="9371" max="9371" width="11.85546875" style="3" hidden="1" customWidth="1"/>
    <col min="9372" max="9372" width="12" style="3" hidden="1" customWidth="1"/>
    <col min="9373" max="9619" width="11.42578125" style="3" hidden="1" customWidth="1"/>
    <col min="9620" max="9620" width="11.28515625" style="3" hidden="1" customWidth="1"/>
    <col min="9621" max="9621" width="22.140625" style="3" hidden="1" customWidth="1"/>
    <col min="9622" max="9622" width="29" style="3" hidden="1" customWidth="1"/>
    <col min="9623" max="9623" width="27.5703125" style="3" hidden="1" customWidth="1"/>
    <col min="9624" max="9624" width="13.85546875" style="3" hidden="1" customWidth="1"/>
    <col min="9625" max="9625" width="12.28515625" style="3" hidden="1" customWidth="1"/>
    <col min="9626" max="9626" width="13.7109375" style="3" hidden="1" customWidth="1"/>
    <col min="9627" max="9627" width="11.85546875" style="3" hidden="1" customWidth="1"/>
    <col min="9628" max="9628" width="12" style="3" hidden="1" customWidth="1"/>
    <col min="9629" max="9875" width="11.42578125" style="3" hidden="1" customWidth="1"/>
    <col min="9876" max="9876" width="11.28515625" style="3" hidden="1" customWidth="1"/>
    <col min="9877" max="9877" width="22.140625" style="3" hidden="1" customWidth="1"/>
    <col min="9878" max="9878" width="29" style="3" hidden="1" customWidth="1"/>
    <col min="9879" max="9879" width="27.5703125" style="3" hidden="1" customWidth="1"/>
    <col min="9880" max="9880" width="13.85546875" style="3" hidden="1" customWidth="1"/>
    <col min="9881" max="9881" width="12.28515625" style="3" hidden="1" customWidth="1"/>
    <col min="9882" max="9882" width="13.7109375" style="3" hidden="1" customWidth="1"/>
    <col min="9883" max="9883" width="11.85546875" style="3" hidden="1" customWidth="1"/>
    <col min="9884" max="9884" width="12" style="3" hidden="1" customWidth="1"/>
    <col min="9885" max="10131" width="11.42578125" style="3" hidden="1" customWidth="1"/>
    <col min="10132" max="10132" width="11.28515625" style="3" hidden="1" customWidth="1"/>
    <col min="10133" max="10133" width="22.140625" style="3" hidden="1" customWidth="1"/>
    <col min="10134" max="10134" width="29" style="3" hidden="1" customWidth="1"/>
    <col min="10135" max="10135" width="27.5703125" style="3" hidden="1" customWidth="1"/>
    <col min="10136" max="10136" width="13.85546875" style="3" hidden="1" customWidth="1"/>
    <col min="10137" max="10137" width="12.28515625" style="3" hidden="1" customWidth="1"/>
    <col min="10138" max="10138" width="13.7109375" style="3" hidden="1" customWidth="1"/>
    <col min="10139" max="10139" width="11.85546875" style="3" hidden="1" customWidth="1"/>
    <col min="10140" max="10140" width="12" style="3" hidden="1" customWidth="1"/>
    <col min="10141" max="10387" width="11.42578125" style="3" hidden="1" customWidth="1"/>
    <col min="10388" max="10388" width="11.28515625" style="3" hidden="1" customWidth="1"/>
    <col min="10389" max="10389" width="22.140625" style="3" hidden="1" customWidth="1"/>
    <col min="10390" max="10390" width="29" style="3" hidden="1" customWidth="1"/>
    <col min="10391" max="10391" width="27.5703125" style="3" hidden="1" customWidth="1"/>
    <col min="10392" max="10392" width="13.85546875" style="3" hidden="1" customWidth="1"/>
    <col min="10393" max="10393" width="12.28515625" style="3" hidden="1" customWidth="1"/>
    <col min="10394" max="10394" width="13.7109375" style="3" hidden="1" customWidth="1"/>
    <col min="10395" max="10395" width="11.85546875" style="3" hidden="1" customWidth="1"/>
    <col min="10396" max="10396" width="12" style="3" hidden="1" customWidth="1"/>
    <col min="10397" max="10643" width="11.42578125" style="3" hidden="1" customWidth="1"/>
    <col min="10644" max="10644" width="11.28515625" style="3" hidden="1" customWidth="1"/>
    <col min="10645" max="10645" width="22.140625" style="3" hidden="1" customWidth="1"/>
    <col min="10646" max="10646" width="29" style="3" hidden="1" customWidth="1"/>
    <col min="10647" max="10647" width="27.5703125" style="3" hidden="1" customWidth="1"/>
    <col min="10648" max="10648" width="13.85546875" style="3" hidden="1" customWidth="1"/>
    <col min="10649" max="10649" width="12.28515625" style="3" hidden="1" customWidth="1"/>
    <col min="10650" max="10650" width="13.7109375" style="3" hidden="1" customWidth="1"/>
    <col min="10651" max="10651" width="11.85546875" style="3" hidden="1" customWidth="1"/>
    <col min="10652" max="10652" width="12" style="3" hidden="1" customWidth="1"/>
    <col min="10653" max="10899" width="11.42578125" style="3" hidden="1" customWidth="1"/>
    <col min="10900" max="10900" width="11.28515625" style="3" hidden="1" customWidth="1"/>
    <col min="10901" max="10901" width="22.140625" style="3" hidden="1" customWidth="1"/>
    <col min="10902" max="10902" width="29" style="3" hidden="1" customWidth="1"/>
    <col min="10903" max="10903" width="27.5703125" style="3" hidden="1" customWidth="1"/>
    <col min="10904" max="10904" width="13.85546875" style="3" hidden="1" customWidth="1"/>
    <col min="10905" max="10905" width="12.28515625" style="3" hidden="1" customWidth="1"/>
    <col min="10906" max="10906" width="13.7109375" style="3" hidden="1" customWidth="1"/>
    <col min="10907" max="10907" width="11.85546875" style="3" hidden="1" customWidth="1"/>
    <col min="10908" max="10908" width="12" style="3" hidden="1" customWidth="1"/>
    <col min="10909" max="11155" width="11.42578125" style="3" hidden="1" customWidth="1"/>
    <col min="11156" max="11156" width="11.28515625" style="3" hidden="1" customWidth="1"/>
    <col min="11157" max="11157" width="22.140625" style="3" hidden="1" customWidth="1"/>
    <col min="11158" max="11158" width="29" style="3" hidden="1" customWidth="1"/>
    <col min="11159" max="11159" width="27.5703125" style="3" hidden="1" customWidth="1"/>
    <col min="11160" max="11160" width="13.85546875" style="3" hidden="1" customWidth="1"/>
    <col min="11161" max="11161" width="12.28515625" style="3" hidden="1" customWidth="1"/>
    <col min="11162" max="11162" width="13.7109375" style="3" hidden="1" customWidth="1"/>
    <col min="11163" max="11163" width="11.85546875" style="3" hidden="1" customWidth="1"/>
    <col min="11164" max="11164" width="12" style="3" hidden="1" customWidth="1"/>
    <col min="11165" max="11411" width="11.42578125" style="3" hidden="1" customWidth="1"/>
    <col min="11412" max="11412" width="11.28515625" style="3" hidden="1" customWidth="1"/>
    <col min="11413" max="11413" width="22.140625" style="3" hidden="1" customWidth="1"/>
    <col min="11414" max="11414" width="29" style="3" hidden="1" customWidth="1"/>
    <col min="11415" max="11415" width="27.5703125" style="3" hidden="1" customWidth="1"/>
    <col min="11416" max="11416" width="13.85546875" style="3" hidden="1" customWidth="1"/>
    <col min="11417" max="11417" width="12.28515625" style="3" hidden="1" customWidth="1"/>
    <col min="11418" max="11418" width="13.7109375" style="3" hidden="1" customWidth="1"/>
    <col min="11419" max="11419" width="11.85546875" style="3" hidden="1" customWidth="1"/>
    <col min="11420" max="11420" width="12" style="3" hidden="1" customWidth="1"/>
    <col min="11421" max="11667" width="11.42578125" style="3" hidden="1" customWidth="1"/>
    <col min="11668" max="11668" width="11.28515625" style="3" hidden="1" customWidth="1"/>
    <col min="11669" max="11669" width="22.140625" style="3" hidden="1" customWidth="1"/>
    <col min="11670" max="11670" width="29" style="3" hidden="1" customWidth="1"/>
    <col min="11671" max="11671" width="27.5703125" style="3" hidden="1" customWidth="1"/>
    <col min="11672" max="11672" width="13.85546875" style="3" hidden="1" customWidth="1"/>
    <col min="11673" max="11673" width="12.28515625" style="3" hidden="1" customWidth="1"/>
    <col min="11674" max="11674" width="13.7109375" style="3" hidden="1" customWidth="1"/>
    <col min="11675" max="11675" width="11.85546875" style="3" hidden="1" customWidth="1"/>
    <col min="11676" max="11676" width="12" style="3" hidden="1" customWidth="1"/>
    <col min="11677" max="11923" width="11.42578125" style="3" hidden="1" customWidth="1"/>
    <col min="11924" max="11924" width="11.28515625" style="3" hidden="1" customWidth="1"/>
    <col min="11925" max="11925" width="22.140625" style="3" hidden="1" customWidth="1"/>
    <col min="11926" max="11926" width="29" style="3" hidden="1" customWidth="1"/>
    <col min="11927" max="11927" width="27.5703125" style="3" hidden="1" customWidth="1"/>
    <col min="11928" max="11928" width="13.85546875" style="3" hidden="1" customWidth="1"/>
    <col min="11929" max="11929" width="12.28515625" style="3" hidden="1" customWidth="1"/>
    <col min="11930" max="11930" width="13.7109375" style="3" hidden="1" customWidth="1"/>
    <col min="11931" max="11931" width="11.85546875" style="3" hidden="1" customWidth="1"/>
    <col min="11932" max="11932" width="12" style="3" hidden="1" customWidth="1"/>
    <col min="11933" max="12179" width="11.42578125" style="3" hidden="1" customWidth="1"/>
    <col min="12180" max="12180" width="11.28515625" style="3" hidden="1" customWidth="1"/>
    <col min="12181" max="12181" width="22.140625" style="3" hidden="1" customWidth="1"/>
    <col min="12182" max="12182" width="29" style="3" hidden="1" customWidth="1"/>
    <col min="12183" max="12183" width="27.5703125" style="3" hidden="1" customWidth="1"/>
    <col min="12184" max="12184" width="13.85546875" style="3" hidden="1" customWidth="1"/>
    <col min="12185" max="12185" width="12.28515625" style="3" hidden="1" customWidth="1"/>
    <col min="12186" max="12186" width="13.7109375" style="3" hidden="1" customWidth="1"/>
    <col min="12187" max="12187" width="11.85546875" style="3" hidden="1" customWidth="1"/>
    <col min="12188" max="12188" width="12" style="3" hidden="1" customWidth="1"/>
    <col min="12189" max="12435" width="11.42578125" style="3" hidden="1" customWidth="1"/>
    <col min="12436" max="12436" width="11.28515625" style="3" hidden="1" customWidth="1"/>
    <col min="12437" max="12437" width="22.140625" style="3" hidden="1" customWidth="1"/>
    <col min="12438" max="12438" width="29" style="3" hidden="1" customWidth="1"/>
    <col min="12439" max="12439" width="27.5703125" style="3" hidden="1" customWidth="1"/>
    <col min="12440" max="12440" width="13.85546875" style="3" hidden="1" customWidth="1"/>
    <col min="12441" max="12441" width="12.28515625" style="3" hidden="1" customWidth="1"/>
    <col min="12442" max="12442" width="13.7109375" style="3" hidden="1" customWidth="1"/>
    <col min="12443" max="12443" width="11.85546875" style="3" hidden="1" customWidth="1"/>
    <col min="12444" max="12444" width="12" style="3" hidden="1" customWidth="1"/>
    <col min="12445" max="12691" width="11.42578125" style="3" hidden="1" customWidth="1"/>
    <col min="12692" max="12692" width="11.28515625" style="3" hidden="1" customWidth="1"/>
    <col min="12693" max="12693" width="22.140625" style="3" hidden="1" customWidth="1"/>
    <col min="12694" max="12694" width="29" style="3" hidden="1" customWidth="1"/>
    <col min="12695" max="12695" width="27.5703125" style="3" hidden="1" customWidth="1"/>
    <col min="12696" max="12696" width="13.85546875" style="3" hidden="1" customWidth="1"/>
    <col min="12697" max="12697" width="12.28515625" style="3" hidden="1" customWidth="1"/>
    <col min="12698" max="12698" width="13.7109375" style="3" hidden="1" customWidth="1"/>
    <col min="12699" max="12699" width="11.85546875" style="3" hidden="1" customWidth="1"/>
    <col min="12700" max="12700" width="12" style="3" hidden="1" customWidth="1"/>
    <col min="12701" max="12947" width="11.42578125" style="3" hidden="1" customWidth="1"/>
    <col min="12948" max="12948" width="11.28515625" style="3" hidden="1" customWidth="1"/>
    <col min="12949" max="12949" width="22.140625" style="3" hidden="1" customWidth="1"/>
    <col min="12950" max="12950" width="29" style="3" hidden="1" customWidth="1"/>
    <col min="12951" max="12951" width="27.5703125" style="3" hidden="1" customWidth="1"/>
    <col min="12952" max="12952" width="13.85546875" style="3" hidden="1" customWidth="1"/>
    <col min="12953" max="12953" width="12.28515625" style="3" hidden="1" customWidth="1"/>
    <col min="12954" max="12954" width="13.7109375" style="3" hidden="1" customWidth="1"/>
    <col min="12955" max="12955" width="11.85546875" style="3" hidden="1" customWidth="1"/>
    <col min="12956" max="12956" width="12" style="3" hidden="1" customWidth="1"/>
    <col min="12957" max="13203" width="11.42578125" style="3" hidden="1" customWidth="1"/>
    <col min="13204" max="13204" width="11.28515625" style="3" hidden="1" customWidth="1"/>
    <col min="13205" max="13205" width="22.140625" style="3" hidden="1" customWidth="1"/>
    <col min="13206" max="13206" width="29" style="3" hidden="1" customWidth="1"/>
    <col min="13207" max="13207" width="27.5703125" style="3" hidden="1" customWidth="1"/>
    <col min="13208" max="13208" width="13.85546875" style="3" hidden="1" customWidth="1"/>
    <col min="13209" max="13209" width="12.28515625" style="3" hidden="1" customWidth="1"/>
    <col min="13210" max="13210" width="13.7109375" style="3" hidden="1" customWidth="1"/>
    <col min="13211" max="13211" width="11.85546875" style="3" hidden="1" customWidth="1"/>
    <col min="13212" max="13212" width="12" style="3" hidden="1" customWidth="1"/>
    <col min="13213" max="13459" width="11.42578125" style="3" hidden="1" customWidth="1"/>
    <col min="13460" max="13460" width="11.28515625" style="3" hidden="1" customWidth="1"/>
    <col min="13461" max="13461" width="22.140625" style="3" hidden="1" customWidth="1"/>
    <col min="13462" max="13462" width="29" style="3" hidden="1" customWidth="1"/>
    <col min="13463" max="13463" width="27.5703125" style="3" hidden="1" customWidth="1"/>
    <col min="13464" max="13464" width="13.85546875" style="3" hidden="1" customWidth="1"/>
    <col min="13465" max="13465" width="12.28515625" style="3" hidden="1" customWidth="1"/>
    <col min="13466" max="13466" width="13.7109375" style="3" hidden="1" customWidth="1"/>
    <col min="13467" max="13467" width="11.85546875" style="3" hidden="1" customWidth="1"/>
    <col min="13468" max="13468" width="12" style="3" hidden="1" customWidth="1"/>
    <col min="13469" max="13715" width="11.42578125" style="3" hidden="1" customWidth="1"/>
    <col min="13716" max="13716" width="11.28515625" style="3" hidden="1" customWidth="1"/>
    <col min="13717" max="13717" width="22.140625" style="3" hidden="1" customWidth="1"/>
    <col min="13718" max="13718" width="29" style="3" hidden="1" customWidth="1"/>
    <col min="13719" max="13719" width="27.5703125" style="3" hidden="1" customWidth="1"/>
    <col min="13720" max="13720" width="13.85546875" style="3" hidden="1" customWidth="1"/>
    <col min="13721" max="13721" width="12.28515625" style="3" hidden="1" customWidth="1"/>
    <col min="13722" max="13722" width="13.7109375" style="3" hidden="1" customWidth="1"/>
    <col min="13723" max="13723" width="11.85546875" style="3" hidden="1" customWidth="1"/>
    <col min="13724" max="13724" width="12" style="3" hidden="1" customWidth="1"/>
    <col min="13725" max="13971" width="11.42578125" style="3" hidden="1" customWidth="1"/>
    <col min="13972" max="13972" width="11.28515625" style="3" hidden="1" customWidth="1"/>
    <col min="13973" max="13973" width="22.140625" style="3" hidden="1" customWidth="1"/>
    <col min="13974" max="13974" width="29" style="3" hidden="1" customWidth="1"/>
    <col min="13975" max="13975" width="27.5703125" style="3" hidden="1" customWidth="1"/>
    <col min="13976" max="13976" width="13.85546875" style="3" hidden="1" customWidth="1"/>
    <col min="13977" max="13977" width="12.28515625" style="3" hidden="1" customWidth="1"/>
    <col min="13978" max="13978" width="13.7109375" style="3" hidden="1" customWidth="1"/>
    <col min="13979" max="13979" width="11.85546875" style="3" hidden="1" customWidth="1"/>
    <col min="13980" max="13980" width="12" style="3" hidden="1" customWidth="1"/>
    <col min="13981" max="14227" width="11.42578125" style="3" hidden="1" customWidth="1"/>
    <col min="14228" max="14228" width="11.28515625" style="3" hidden="1" customWidth="1"/>
    <col min="14229" max="14229" width="22.140625" style="3" hidden="1" customWidth="1"/>
    <col min="14230" max="14230" width="29" style="3" hidden="1" customWidth="1"/>
    <col min="14231" max="14231" width="27.5703125" style="3" hidden="1" customWidth="1"/>
    <col min="14232" max="14232" width="13.85546875" style="3" hidden="1" customWidth="1"/>
    <col min="14233" max="14233" width="12.28515625" style="3" hidden="1" customWidth="1"/>
    <col min="14234" max="14234" width="13.7109375" style="3" hidden="1" customWidth="1"/>
    <col min="14235" max="14235" width="11.85546875" style="3" hidden="1" customWidth="1"/>
    <col min="14236" max="14236" width="12" style="3" hidden="1" customWidth="1"/>
    <col min="14237" max="14483" width="11.42578125" style="3" hidden="1" customWidth="1"/>
    <col min="14484" max="14484" width="11.28515625" style="3" hidden="1" customWidth="1"/>
    <col min="14485" max="14485" width="22.140625" style="3" hidden="1" customWidth="1"/>
    <col min="14486" max="14486" width="29" style="3" hidden="1" customWidth="1"/>
    <col min="14487" max="14487" width="27.5703125" style="3" hidden="1" customWidth="1"/>
    <col min="14488" max="14488" width="13.85546875" style="3" hidden="1" customWidth="1"/>
    <col min="14489" max="14489" width="12.28515625" style="3" hidden="1" customWidth="1"/>
    <col min="14490" max="14490" width="13.7109375" style="3" hidden="1" customWidth="1"/>
    <col min="14491" max="14491" width="11.85546875" style="3" hidden="1" customWidth="1"/>
    <col min="14492" max="14492" width="12" style="3" hidden="1" customWidth="1"/>
    <col min="14493" max="14739" width="11.42578125" style="3" hidden="1" customWidth="1"/>
    <col min="14740" max="14740" width="11.28515625" style="3" hidden="1" customWidth="1"/>
    <col min="14741" max="14741" width="22.140625" style="3" hidden="1" customWidth="1"/>
    <col min="14742" max="14742" width="29" style="3" hidden="1" customWidth="1"/>
    <col min="14743" max="14743" width="27.5703125" style="3" hidden="1" customWidth="1"/>
    <col min="14744" max="14744" width="13.85546875" style="3" hidden="1" customWidth="1"/>
    <col min="14745" max="14745" width="12.28515625" style="3" hidden="1" customWidth="1"/>
    <col min="14746" max="14746" width="13.7109375" style="3" hidden="1" customWidth="1"/>
    <col min="14747" max="14747" width="11.85546875" style="3" hidden="1" customWidth="1"/>
    <col min="14748" max="14748" width="12" style="3" hidden="1" customWidth="1"/>
    <col min="14749" max="14995" width="11.42578125" style="3" hidden="1" customWidth="1"/>
    <col min="14996" max="14996" width="11.28515625" style="3" hidden="1" customWidth="1"/>
    <col min="14997" max="14997" width="22.140625" style="3" hidden="1" customWidth="1"/>
    <col min="14998" max="14998" width="29" style="3" hidden="1" customWidth="1"/>
    <col min="14999" max="14999" width="27.5703125" style="3" hidden="1" customWidth="1"/>
    <col min="15000" max="15000" width="13.85546875" style="3" hidden="1" customWidth="1"/>
    <col min="15001" max="15001" width="12.28515625" style="3" hidden="1" customWidth="1"/>
    <col min="15002" max="15002" width="13.7109375" style="3" hidden="1" customWidth="1"/>
    <col min="15003" max="15003" width="11.85546875" style="3" hidden="1" customWidth="1"/>
    <col min="15004" max="15004" width="12" style="3" hidden="1" customWidth="1"/>
    <col min="15005" max="15251" width="11.42578125" style="3" hidden="1" customWidth="1"/>
    <col min="15252" max="15252" width="11.28515625" style="3" hidden="1" customWidth="1"/>
    <col min="15253" max="15253" width="22.140625" style="3" hidden="1" customWidth="1"/>
    <col min="15254" max="15254" width="29" style="3" hidden="1" customWidth="1"/>
    <col min="15255" max="15255" width="27.5703125" style="3" hidden="1" customWidth="1"/>
    <col min="15256" max="15256" width="13.85546875" style="3" hidden="1" customWidth="1"/>
    <col min="15257" max="15257" width="12.28515625" style="3" hidden="1" customWidth="1"/>
    <col min="15258" max="15258" width="13.7109375" style="3" hidden="1" customWidth="1"/>
    <col min="15259" max="15259" width="11.85546875" style="3" hidden="1" customWidth="1"/>
    <col min="15260" max="15260" width="12" style="3" hidden="1" customWidth="1"/>
    <col min="15261" max="15507" width="11.42578125" style="3" hidden="1" customWidth="1"/>
    <col min="15508" max="15508" width="11.28515625" style="3" hidden="1" customWidth="1"/>
    <col min="15509" max="15509" width="22.140625" style="3" hidden="1" customWidth="1"/>
    <col min="15510" max="15510" width="29" style="3" hidden="1" customWidth="1"/>
    <col min="15511" max="15511" width="27.5703125" style="3" hidden="1" customWidth="1"/>
    <col min="15512" max="15512" width="13.85546875" style="3" hidden="1" customWidth="1"/>
    <col min="15513" max="15513" width="12.28515625" style="3" hidden="1" customWidth="1"/>
    <col min="15514" max="15514" width="13.7109375" style="3" hidden="1" customWidth="1"/>
    <col min="15515" max="15515" width="11.85546875" style="3" hidden="1" customWidth="1"/>
    <col min="15516" max="15516" width="12" style="3" hidden="1" customWidth="1"/>
    <col min="15517" max="15763" width="11.42578125" style="3" hidden="1" customWidth="1"/>
    <col min="15764" max="15764" width="11.28515625" style="3" hidden="1" customWidth="1"/>
    <col min="15765" max="15765" width="22.140625" style="3" hidden="1" customWidth="1"/>
    <col min="15766" max="15766" width="29" style="3" hidden="1" customWidth="1"/>
    <col min="15767" max="15767" width="27.5703125" style="3" hidden="1" customWidth="1"/>
    <col min="15768" max="15768" width="13.85546875" style="3" hidden="1" customWidth="1"/>
    <col min="15769" max="15769" width="12.28515625" style="3" hidden="1" customWidth="1"/>
    <col min="15770" max="15770" width="13.7109375" style="3" hidden="1" customWidth="1"/>
    <col min="15771" max="15771" width="11.85546875" style="3" hidden="1" customWidth="1"/>
    <col min="15772" max="15772" width="12" style="3" hidden="1" customWidth="1"/>
    <col min="15773" max="16019" width="11.42578125" style="3" hidden="1" customWidth="1"/>
    <col min="16020" max="16020" width="11.28515625" style="3" hidden="1" customWidth="1"/>
    <col min="16021" max="16021" width="22.140625" style="3" hidden="1" customWidth="1"/>
    <col min="16022" max="16022" width="29" style="3" hidden="1" customWidth="1"/>
    <col min="16023" max="16023" width="27.5703125" style="3" hidden="1" customWidth="1"/>
    <col min="16024" max="16024" width="13.85546875" style="3" hidden="1" customWidth="1"/>
    <col min="16025" max="16025" width="12.28515625" style="3" hidden="1" customWidth="1"/>
    <col min="16026" max="16026" width="13.7109375" style="3" hidden="1" customWidth="1"/>
    <col min="16027" max="16027" width="11.85546875" style="3" hidden="1" customWidth="1"/>
    <col min="16028" max="16030" width="12" style="3" hidden="1" customWidth="1"/>
    <col min="16031" max="16031" width="22.140625" style="3" hidden="1" customWidth="1"/>
    <col min="16032" max="16032" width="29" style="3" hidden="1" customWidth="1"/>
    <col min="16033" max="16033" width="27.5703125" style="3" hidden="1" customWidth="1"/>
    <col min="16034" max="16034" width="13.85546875" style="3" hidden="1" customWidth="1"/>
    <col min="16035" max="16035" width="12.28515625" style="3" hidden="1" customWidth="1"/>
    <col min="16036" max="16036" width="13.7109375" style="3" hidden="1" customWidth="1"/>
    <col min="16037" max="16037" width="11.85546875" style="3" hidden="1" customWidth="1"/>
    <col min="16038" max="16041" width="12" style="3" hidden="1" customWidth="1"/>
    <col min="16042" max="16043" width="12" style="3" hidden="1"/>
    <col min="16044" max="16384" width="11.5703125" style="3" hidden="1"/>
  </cols>
  <sheetData>
    <row r="1" spans="1:19" ht="32.25" customHeight="1" x14ac:dyDescent="0.2">
      <c r="A1" s="4"/>
      <c r="B1" s="4"/>
      <c r="C1" s="19"/>
      <c r="D1" s="111" t="s">
        <v>93</v>
      </c>
      <c r="E1" s="111"/>
      <c r="F1" s="111"/>
      <c r="G1" s="111"/>
      <c r="H1" s="111"/>
      <c r="I1" s="110"/>
      <c r="J1" s="127" t="s">
        <v>0</v>
      </c>
      <c r="K1" s="128"/>
      <c r="L1" s="129"/>
      <c r="M1" s="131" t="s">
        <v>97</v>
      </c>
      <c r="N1" s="131"/>
      <c r="O1" s="15"/>
      <c r="P1" s="2"/>
      <c r="Q1" s="2"/>
      <c r="R1" s="2"/>
      <c r="S1" s="2"/>
    </row>
    <row r="2" spans="1:19" ht="41.25" customHeight="1" x14ac:dyDescent="0.2">
      <c r="A2" s="6"/>
      <c r="B2" s="6"/>
      <c r="C2" s="14"/>
      <c r="D2" s="123" t="s">
        <v>39</v>
      </c>
      <c r="E2" s="123"/>
      <c r="F2" s="123"/>
      <c r="G2" s="123"/>
      <c r="H2" s="123"/>
      <c r="I2" s="124"/>
      <c r="J2" s="130" t="s">
        <v>2</v>
      </c>
      <c r="K2" s="112"/>
      <c r="L2" s="113"/>
      <c r="M2" s="131" t="s">
        <v>98</v>
      </c>
      <c r="N2" s="131"/>
      <c r="O2" s="15"/>
      <c r="P2" s="2"/>
      <c r="Q2" s="2"/>
      <c r="R2" s="2"/>
      <c r="S2" s="2"/>
    </row>
    <row r="3" spans="1:19" ht="14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spans="1:19" s="80" customFormat="1" ht="20.45" customHeight="1" x14ac:dyDescent="0.2">
      <c r="A4" s="91" t="s">
        <v>39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9" s="80" customFormat="1" ht="22.15" customHeight="1" x14ac:dyDescent="0.2">
      <c r="A5" s="92" t="s">
        <v>3</v>
      </c>
      <c r="B5" s="89" t="s">
        <v>83</v>
      </c>
      <c r="C5" s="89" t="s">
        <v>87</v>
      </c>
      <c r="D5" s="89" t="s">
        <v>40</v>
      </c>
      <c r="E5" s="89" t="s">
        <v>63</v>
      </c>
      <c r="F5" s="89" t="s">
        <v>64</v>
      </c>
      <c r="G5" s="89" t="s">
        <v>76</v>
      </c>
      <c r="H5" s="97" t="s">
        <v>41</v>
      </c>
      <c r="I5" s="98"/>
      <c r="J5" s="98"/>
      <c r="K5" s="98"/>
      <c r="L5" s="98"/>
      <c r="M5" s="114"/>
      <c r="N5" s="89" t="s">
        <v>42</v>
      </c>
      <c r="O5" s="120" t="s">
        <v>17</v>
      </c>
      <c r="P5" s="89" t="s">
        <v>43</v>
      </c>
      <c r="Q5" s="115" t="s">
        <v>19</v>
      </c>
      <c r="R5" s="89" t="s">
        <v>20</v>
      </c>
    </row>
    <row r="6" spans="1:19" s="83" customFormat="1" ht="48.75" customHeight="1" x14ac:dyDescent="0.25">
      <c r="A6" s="93"/>
      <c r="B6" s="90"/>
      <c r="C6" s="90"/>
      <c r="D6" s="90"/>
      <c r="E6" s="90"/>
      <c r="F6" s="90"/>
      <c r="G6" s="90"/>
      <c r="H6" s="82" t="s">
        <v>78</v>
      </c>
      <c r="I6" s="82" t="s">
        <v>44</v>
      </c>
      <c r="J6" s="82" t="s">
        <v>45</v>
      </c>
      <c r="K6" s="82" t="s">
        <v>46</v>
      </c>
      <c r="L6" s="82" t="s">
        <v>47</v>
      </c>
      <c r="M6" s="82" t="s">
        <v>38</v>
      </c>
      <c r="N6" s="90"/>
      <c r="O6" s="120"/>
      <c r="P6" s="90"/>
      <c r="Q6" s="115"/>
      <c r="R6" s="90"/>
    </row>
    <row r="7" spans="1:19" s="88" customFormat="1" ht="48" x14ac:dyDescent="0.25">
      <c r="A7" s="30">
        <v>1</v>
      </c>
      <c r="B7" s="47">
        <v>20191110</v>
      </c>
      <c r="C7" s="8" t="str">
        <f t="shared" ref="C7:C38" si="0">IF(B7=0,"",VLOOKUP(B7,BASE,2,0))</f>
        <v>REHABILITACION DE EQUIPO DE BOMBEO Y CARCAMO DE BOMBEO DEL AGUA POTABLE UBICADO EN LOCALIDAD DE XICOTLAN DEL MUNICIPIO DE XICOTLAN, PUEBLA</v>
      </c>
      <c r="D7" s="49"/>
      <c r="E7" s="42" t="s">
        <v>69</v>
      </c>
      <c r="F7" s="42" t="s">
        <v>72</v>
      </c>
      <c r="G7" s="49" t="s">
        <v>120</v>
      </c>
      <c r="H7" s="61">
        <v>495000</v>
      </c>
      <c r="I7" s="61"/>
      <c r="J7" s="61"/>
      <c r="K7" s="61"/>
      <c r="L7" s="61"/>
      <c r="M7" s="60">
        <f>SUM(H7:L7)</f>
        <v>495000</v>
      </c>
      <c r="N7" s="53" t="s">
        <v>128</v>
      </c>
      <c r="O7" s="50" t="s">
        <v>48</v>
      </c>
      <c r="P7" s="49">
        <v>43756</v>
      </c>
      <c r="Q7" s="51" t="s">
        <v>49</v>
      </c>
      <c r="R7" s="52"/>
    </row>
    <row r="8" spans="1:19" s="88" customFormat="1" ht="60" x14ac:dyDescent="0.25">
      <c r="A8" s="31">
        <v>2</v>
      </c>
      <c r="B8" s="47">
        <v>20191190</v>
      </c>
      <c r="C8" s="11" t="str">
        <f t="shared" si="0"/>
        <v>CONSTRUCCION DE TECHADO DE PLAZA CIVICA DE TELESECUNDARIA JAIME TORRES BODET C.C.T. 21ETV0495H, UBICADO EN LA LOCALIDAD DE XICOTLAN, DEL MUNICIPIO DE XICOTLAN. PUEBLA</v>
      </c>
      <c r="D8" s="45"/>
      <c r="E8" s="34" t="s">
        <v>69</v>
      </c>
      <c r="F8" s="34" t="s">
        <v>75</v>
      </c>
      <c r="G8" s="45" t="s">
        <v>126</v>
      </c>
      <c r="H8" s="62">
        <v>495000</v>
      </c>
      <c r="I8" s="62"/>
      <c r="J8" s="62">
        <v>990000</v>
      </c>
      <c r="K8" s="62"/>
      <c r="L8" s="62"/>
      <c r="M8" s="60">
        <f>SUM(H8:L8)</f>
        <v>1485000</v>
      </c>
      <c r="N8" s="54" t="s">
        <v>128</v>
      </c>
      <c r="O8" s="47" t="s">
        <v>48</v>
      </c>
      <c r="P8" s="45">
        <v>43777</v>
      </c>
      <c r="Q8" s="47" t="s">
        <v>49</v>
      </c>
      <c r="R8" s="40"/>
    </row>
    <row r="9" spans="1:19" s="88" customFormat="1" ht="48" x14ac:dyDescent="0.25">
      <c r="A9" s="31">
        <v>3</v>
      </c>
      <c r="B9" s="47">
        <v>20191102</v>
      </c>
      <c r="C9" s="11" t="str">
        <f t="shared" si="0"/>
        <v>ADOQUINAMIENTO DE CALLE GUADALUPE, ENTRE CALLES REAL DEL MONTE Y GUADALUPE, EN LA LOCALIDAD DE XICOTLAN, MUNICIPIO DE XICOTLAN</v>
      </c>
      <c r="D9" s="45"/>
      <c r="E9" s="34" t="s">
        <v>70</v>
      </c>
      <c r="F9" s="34" t="s">
        <v>75</v>
      </c>
      <c r="G9" s="45" t="s">
        <v>127</v>
      </c>
      <c r="H9" s="62"/>
      <c r="I9" s="62"/>
      <c r="J9" s="62">
        <v>990000</v>
      </c>
      <c r="K9" s="62"/>
      <c r="L9" s="62"/>
      <c r="M9" s="60">
        <f t="shared" ref="M9:M72" si="1">SUM(H9:L9)</f>
        <v>990000</v>
      </c>
      <c r="N9" s="54" t="s">
        <v>128</v>
      </c>
      <c r="O9" s="47" t="s">
        <v>48</v>
      </c>
      <c r="P9" s="45">
        <v>43763</v>
      </c>
      <c r="Q9" s="47" t="s">
        <v>49</v>
      </c>
      <c r="R9" s="40"/>
    </row>
    <row r="10" spans="1:19" s="88" customFormat="1" ht="36" x14ac:dyDescent="0.25">
      <c r="A10" s="31">
        <v>4</v>
      </c>
      <c r="B10" s="47" t="s">
        <v>115</v>
      </c>
      <c r="C10" s="11" t="str">
        <f t="shared" si="0"/>
        <v>APORTACION AL CERESO DE CHIAUTLA DE TAPIA</v>
      </c>
      <c r="D10" s="45"/>
      <c r="E10" s="34" t="s">
        <v>69</v>
      </c>
      <c r="F10" s="34" t="s">
        <v>74</v>
      </c>
      <c r="G10" s="45" t="s">
        <v>120</v>
      </c>
      <c r="H10" s="62">
        <v>40462.550000000003</v>
      </c>
      <c r="I10" s="62"/>
      <c r="J10" s="62"/>
      <c r="K10" s="62"/>
      <c r="L10" s="62"/>
      <c r="M10" s="60">
        <f t="shared" si="1"/>
        <v>40462.550000000003</v>
      </c>
      <c r="N10" s="54" t="s">
        <v>129</v>
      </c>
      <c r="O10" s="47" t="s">
        <v>60</v>
      </c>
      <c r="P10" s="45" t="s">
        <v>120</v>
      </c>
      <c r="Q10" s="47"/>
      <c r="R10" s="40" t="s">
        <v>124</v>
      </c>
    </row>
    <row r="11" spans="1:19" s="9" customFormat="1" ht="15" customHeight="1" x14ac:dyDescent="0.2">
      <c r="A11" s="31">
        <v>5</v>
      </c>
      <c r="B11" s="47"/>
      <c r="C11" s="11" t="str">
        <f t="shared" si="0"/>
        <v/>
      </c>
      <c r="D11" s="45"/>
      <c r="E11" s="68"/>
      <c r="F11" s="34"/>
      <c r="G11" s="45"/>
      <c r="H11" s="62"/>
      <c r="I11" s="62"/>
      <c r="J11" s="62"/>
      <c r="K11" s="62"/>
      <c r="L11" s="62"/>
      <c r="M11" s="60">
        <f t="shared" si="1"/>
        <v>0</v>
      </c>
      <c r="N11" s="54"/>
      <c r="O11" s="47"/>
      <c r="P11" s="45"/>
      <c r="Q11" s="47"/>
      <c r="R11" s="40"/>
    </row>
    <row r="12" spans="1:19" s="9" customFormat="1" ht="15" customHeight="1" x14ac:dyDescent="0.2">
      <c r="A12" s="31">
        <v>6</v>
      </c>
      <c r="B12" s="47"/>
      <c r="C12" s="11" t="str">
        <f t="shared" si="0"/>
        <v/>
      </c>
      <c r="D12" s="45"/>
      <c r="E12" s="68"/>
      <c r="F12" s="34"/>
      <c r="G12" s="45"/>
      <c r="H12" s="62"/>
      <c r="I12" s="62"/>
      <c r="J12" s="62"/>
      <c r="K12" s="62"/>
      <c r="L12" s="62"/>
      <c r="M12" s="60">
        <f t="shared" si="1"/>
        <v>0</v>
      </c>
      <c r="N12" s="54"/>
      <c r="O12" s="47"/>
      <c r="P12" s="45"/>
      <c r="Q12" s="47"/>
      <c r="R12" s="40"/>
    </row>
    <row r="13" spans="1:19" s="9" customFormat="1" ht="15" customHeight="1" x14ac:dyDescent="0.2">
      <c r="A13" s="31">
        <v>7</v>
      </c>
      <c r="B13" s="47"/>
      <c r="C13" s="11" t="str">
        <f t="shared" si="0"/>
        <v/>
      </c>
      <c r="D13" s="45"/>
      <c r="E13" s="68"/>
      <c r="F13" s="34"/>
      <c r="G13" s="45"/>
      <c r="H13" s="62"/>
      <c r="I13" s="62"/>
      <c r="J13" s="62"/>
      <c r="K13" s="62"/>
      <c r="L13" s="62"/>
      <c r="M13" s="60">
        <f t="shared" si="1"/>
        <v>0</v>
      </c>
      <c r="N13" s="54"/>
      <c r="O13" s="47"/>
      <c r="P13" s="45"/>
      <c r="Q13" s="47"/>
      <c r="R13" s="40"/>
    </row>
    <row r="14" spans="1:19" s="9" customFormat="1" ht="15" customHeight="1" x14ac:dyDescent="0.2">
      <c r="A14" s="31">
        <v>8</v>
      </c>
      <c r="B14" s="47"/>
      <c r="C14" s="11" t="str">
        <f t="shared" si="0"/>
        <v/>
      </c>
      <c r="D14" s="45"/>
      <c r="E14" s="68"/>
      <c r="F14" s="34"/>
      <c r="G14" s="45"/>
      <c r="H14" s="62"/>
      <c r="I14" s="62"/>
      <c r="J14" s="62"/>
      <c r="K14" s="62"/>
      <c r="L14" s="62"/>
      <c r="M14" s="60">
        <f t="shared" si="1"/>
        <v>0</v>
      </c>
      <c r="N14" s="54"/>
      <c r="O14" s="47"/>
      <c r="P14" s="45"/>
      <c r="Q14" s="47"/>
      <c r="R14" s="40"/>
    </row>
    <row r="15" spans="1:19" s="9" customFormat="1" ht="15" customHeight="1" x14ac:dyDescent="0.2">
      <c r="A15" s="31">
        <v>9</v>
      </c>
      <c r="B15" s="47"/>
      <c r="C15" s="11" t="str">
        <f t="shared" si="0"/>
        <v/>
      </c>
      <c r="D15" s="45"/>
      <c r="E15" s="68"/>
      <c r="F15" s="34"/>
      <c r="G15" s="45"/>
      <c r="H15" s="62"/>
      <c r="I15" s="62"/>
      <c r="J15" s="62"/>
      <c r="K15" s="62"/>
      <c r="L15" s="62"/>
      <c r="M15" s="60">
        <f t="shared" si="1"/>
        <v>0</v>
      </c>
      <c r="N15" s="54"/>
      <c r="O15" s="47"/>
      <c r="P15" s="45"/>
      <c r="Q15" s="47"/>
      <c r="R15" s="40"/>
    </row>
    <row r="16" spans="1:19" s="9" customFormat="1" ht="15" customHeight="1" x14ac:dyDescent="0.2">
      <c r="A16" s="31">
        <v>10</v>
      </c>
      <c r="B16" s="47"/>
      <c r="C16" s="11" t="str">
        <f t="shared" si="0"/>
        <v/>
      </c>
      <c r="D16" s="45"/>
      <c r="E16" s="68"/>
      <c r="F16" s="34"/>
      <c r="G16" s="45"/>
      <c r="H16" s="62"/>
      <c r="I16" s="62"/>
      <c r="J16" s="62"/>
      <c r="K16" s="62"/>
      <c r="L16" s="62"/>
      <c r="M16" s="60">
        <f t="shared" si="1"/>
        <v>0</v>
      </c>
      <c r="N16" s="54"/>
      <c r="O16" s="47"/>
      <c r="P16" s="45"/>
      <c r="Q16" s="47"/>
      <c r="R16" s="40"/>
    </row>
    <row r="17" spans="1:18" s="9" customFormat="1" ht="15" customHeight="1" x14ac:dyDescent="0.2">
      <c r="A17" s="31">
        <v>11</v>
      </c>
      <c r="B17" s="47"/>
      <c r="C17" s="11" t="str">
        <f t="shared" si="0"/>
        <v/>
      </c>
      <c r="D17" s="45"/>
      <c r="E17" s="68"/>
      <c r="F17" s="34"/>
      <c r="G17" s="45"/>
      <c r="H17" s="62"/>
      <c r="I17" s="62"/>
      <c r="J17" s="62"/>
      <c r="K17" s="62"/>
      <c r="L17" s="62"/>
      <c r="M17" s="60">
        <f t="shared" si="1"/>
        <v>0</v>
      </c>
      <c r="N17" s="54"/>
      <c r="O17" s="47"/>
      <c r="P17" s="45"/>
      <c r="Q17" s="47"/>
      <c r="R17" s="40"/>
    </row>
    <row r="18" spans="1:18" s="9" customFormat="1" ht="15" customHeight="1" x14ac:dyDescent="0.2">
      <c r="A18" s="31">
        <v>12</v>
      </c>
      <c r="B18" s="47"/>
      <c r="C18" s="11" t="str">
        <f t="shared" si="0"/>
        <v/>
      </c>
      <c r="D18" s="45"/>
      <c r="E18" s="68"/>
      <c r="F18" s="34"/>
      <c r="G18" s="45"/>
      <c r="H18" s="62"/>
      <c r="I18" s="62"/>
      <c r="J18" s="62"/>
      <c r="K18" s="62"/>
      <c r="L18" s="62"/>
      <c r="M18" s="60">
        <f t="shared" si="1"/>
        <v>0</v>
      </c>
      <c r="N18" s="54"/>
      <c r="O18" s="47"/>
      <c r="P18" s="45"/>
      <c r="Q18" s="47"/>
      <c r="R18" s="40"/>
    </row>
    <row r="19" spans="1:18" s="9" customFormat="1" ht="15" customHeight="1" x14ac:dyDescent="0.2">
      <c r="A19" s="31">
        <v>13</v>
      </c>
      <c r="B19" s="47"/>
      <c r="C19" s="11" t="str">
        <f>IF(B19=0,"",VLOOKUP(B19,BASE,2,0))</f>
        <v/>
      </c>
      <c r="D19" s="45"/>
      <c r="E19" s="68"/>
      <c r="F19" s="34"/>
      <c r="G19" s="45"/>
      <c r="H19" s="62"/>
      <c r="I19" s="62"/>
      <c r="J19" s="62"/>
      <c r="K19" s="62"/>
      <c r="L19" s="62"/>
      <c r="M19" s="60">
        <f t="shared" si="1"/>
        <v>0</v>
      </c>
      <c r="N19" s="54"/>
      <c r="O19" s="47"/>
      <c r="P19" s="45"/>
      <c r="Q19" s="47"/>
      <c r="R19" s="40"/>
    </row>
    <row r="20" spans="1:18" s="9" customFormat="1" ht="15" customHeight="1" x14ac:dyDescent="0.2">
      <c r="A20" s="31">
        <v>14</v>
      </c>
      <c r="B20" s="47"/>
      <c r="C20" s="11" t="str">
        <f t="shared" si="0"/>
        <v/>
      </c>
      <c r="D20" s="45"/>
      <c r="E20" s="68"/>
      <c r="F20" s="34"/>
      <c r="G20" s="45"/>
      <c r="H20" s="62"/>
      <c r="I20" s="62"/>
      <c r="J20" s="62"/>
      <c r="K20" s="62"/>
      <c r="L20" s="62"/>
      <c r="M20" s="60">
        <f t="shared" si="1"/>
        <v>0</v>
      </c>
      <c r="N20" s="54"/>
      <c r="O20" s="47"/>
      <c r="P20" s="45"/>
      <c r="Q20" s="47"/>
      <c r="R20" s="40"/>
    </row>
    <row r="21" spans="1:18" s="9" customFormat="1" ht="15" customHeight="1" x14ac:dyDescent="0.2">
      <c r="A21" s="31">
        <v>15</v>
      </c>
      <c r="B21" s="47"/>
      <c r="C21" s="11" t="str">
        <f t="shared" si="0"/>
        <v/>
      </c>
      <c r="D21" s="45"/>
      <c r="E21" s="68"/>
      <c r="F21" s="34"/>
      <c r="G21" s="45"/>
      <c r="H21" s="62"/>
      <c r="I21" s="62"/>
      <c r="J21" s="62"/>
      <c r="K21" s="62"/>
      <c r="L21" s="62"/>
      <c r="M21" s="60">
        <f t="shared" si="1"/>
        <v>0</v>
      </c>
      <c r="N21" s="54"/>
      <c r="O21" s="47"/>
      <c r="P21" s="45"/>
      <c r="Q21" s="47"/>
      <c r="R21" s="40"/>
    </row>
    <row r="22" spans="1:18" s="9" customFormat="1" ht="15" customHeight="1" x14ac:dyDescent="0.2">
      <c r="A22" s="31">
        <v>16</v>
      </c>
      <c r="B22" s="47"/>
      <c r="C22" s="11" t="str">
        <f t="shared" si="0"/>
        <v/>
      </c>
      <c r="D22" s="45"/>
      <c r="E22" s="68"/>
      <c r="F22" s="34"/>
      <c r="G22" s="45"/>
      <c r="H22" s="62"/>
      <c r="I22" s="62"/>
      <c r="J22" s="62"/>
      <c r="K22" s="62"/>
      <c r="L22" s="62"/>
      <c r="M22" s="60">
        <f t="shared" si="1"/>
        <v>0</v>
      </c>
      <c r="N22" s="54"/>
      <c r="O22" s="47"/>
      <c r="P22" s="45"/>
      <c r="Q22" s="47"/>
      <c r="R22" s="40"/>
    </row>
    <row r="23" spans="1:18" s="9" customFormat="1" ht="15" customHeight="1" x14ac:dyDescent="0.2">
      <c r="A23" s="31">
        <v>17</v>
      </c>
      <c r="B23" s="47"/>
      <c r="C23" s="11" t="str">
        <f t="shared" si="0"/>
        <v/>
      </c>
      <c r="D23" s="45"/>
      <c r="E23" s="68"/>
      <c r="F23" s="34"/>
      <c r="G23" s="45"/>
      <c r="H23" s="62"/>
      <c r="I23" s="62"/>
      <c r="J23" s="62"/>
      <c r="K23" s="62"/>
      <c r="L23" s="62"/>
      <c r="M23" s="60">
        <f t="shared" si="1"/>
        <v>0</v>
      </c>
      <c r="N23" s="54"/>
      <c r="O23" s="47"/>
      <c r="P23" s="45"/>
      <c r="Q23" s="47"/>
      <c r="R23" s="40"/>
    </row>
    <row r="24" spans="1:18" s="9" customFormat="1" ht="15" customHeight="1" x14ac:dyDescent="0.2">
      <c r="A24" s="31">
        <v>18</v>
      </c>
      <c r="B24" s="47"/>
      <c r="C24" s="11" t="str">
        <f t="shared" si="0"/>
        <v/>
      </c>
      <c r="D24" s="45"/>
      <c r="E24" s="68"/>
      <c r="F24" s="34"/>
      <c r="G24" s="45"/>
      <c r="H24" s="62"/>
      <c r="I24" s="62"/>
      <c r="J24" s="62"/>
      <c r="K24" s="62"/>
      <c r="L24" s="62"/>
      <c r="M24" s="60">
        <f t="shared" si="1"/>
        <v>0</v>
      </c>
      <c r="N24" s="54"/>
      <c r="O24" s="47"/>
      <c r="P24" s="45"/>
      <c r="Q24" s="47"/>
      <c r="R24" s="40"/>
    </row>
    <row r="25" spans="1:18" s="9" customFormat="1" ht="15" customHeight="1" x14ac:dyDescent="0.2">
      <c r="A25" s="31">
        <v>19</v>
      </c>
      <c r="B25" s="47"/>
      <c r="C25" s="11" t="str">
        <f t="shared" si="0"/>
        <v/>
      </c>
      <c r="D25" s="45"/>
      <c r="E25" s="68"/>
      <c r="F25" s="34"/>
      <c r="G25" s="45"/>
      <c r="H25" s="62"/>
      <c r="I25" s="62"/>
      <c r="J25" s="62"/>
      <c r="K25" s="62"/>
      <c r="L25" s="62"/>
      <c r="M25" s="60">
        <f t="shared" si="1"/>
        <v>0</v>
      </c>
      <c r="N25" s="54"/>
      <c r="O25" s="47"/>
      <c r="P25" s="45"/>
      <c r="Q25" s="47"/>
      <c r="R25" s="40"/>
    </row>
    <row r="26" spans="1:18" s="9" customFormat="1" ht="15" customHeight="1" x14ac:dyDescent="0.2">
      <c r="A26" s="31">
        <v>20</v>
      </c>
      <c r="B26" s="47"/>
      <c r="C26" s="11" t="str">
        <f t="shared" si="0"/>
        <v/>
      </c>
      <c r="D26" s="45"/>
      <c r="E26" s="68"/>
      <c r="F26" s="34"/>
      <c r="G26" s="45"/>
      <c r="H26" s="62"/>
      <c r="I26" s="62"/>
      <c r="J26" s="62"/>
      <c r="K26" s="62"/>
      <c r="L26" s="62"/>
      <c r="M26" s="60">
        <f t="shared" si="1"/>
        <v>0</v>
      </c>
      <c r="N26" s="54"/>
      <c r="O26" s="47"/>
      <c r="P26" s="45"/>
      <c r="Q26" s="47"/>
      <c r="R26" s="40"/>
    </row>
    <row r="27" spans="1:18" s="9" customFormat="1" ht="15" customHeight="1" x14ac:dyDescent="0.2">
      <c r="A27" s="31">
        <v>21</v>
      </c>
      <c r="B27" s="47"/>
      <c r="C27" s="11" t="str">
        <f t="shared" si="0"/>
        <v/>
      </c>
      <c r="D27" s="45"/>
      <c r="E27" s="68"/>
      <c r="F27" s="34"/>
      <c r="G27" s="45"/>
      <c r="H27" s="62"/>
      <c r="I27" s="62"/>
      <c r="J27" s="62"/>
      <c r="K27" s="62"/>
      <c r="L27" s="62"/>
      <c r="M27" s="60">
        <f t="shared" si="1"/>
        <v>0</v>
      </c>
      <c r="N27" s="54"/>
      <c r="O27" s="47"/>
      <c r="P27" s="45"/>
      <c r="Q27" s="47"/>
      <c r="R27" s="40"/>
    </row>
    <row r="28" spans="1:18" s="9" customFormat="1" ht="15" customHeight="1" x14ac:dyDescent="0.2">
      <c r="A28" s="31">
        <v>22</v>
      </c>
      <c r="B28" s="47"/>
      <c r="C28" s="11" t="str">
        <f t="shared" si="0"/>
        <v/>
      </c>
      <c r="D28" s="45"/>
      <c r="E28" s="68"/>
      <c r="F28" s="34"/>
      <c r="G28" s="45"/>
      <c r="H28" s="62"/>
      <c r="I28" s="62"/>
      <c r="J28" s="62"/>
      <c r="K28" s="62"/>
      <c r="L28" s="62"/>
      <c r="M28" s="60">
        <f t="shared" si="1"/>
        <v>0</v>
      </c>
      <c r="N28" s="54"/>
      <c r="O28" s="47"/>
      <c r="P28" s="45"/>
      <c r="Q28" s="47"/>
      <c r="R28" s="40"/>
    </row>
    <row r="29" spans="1:18" s="9" customFormat="1" ht="15" customHeight="1" x14ac:dyDescent="0.2">
      <c r="A29" s="31">
        <v>23</v>
      </c>
      <c r="B29" s="47"/>
      <c r="C29" s="11" t="str">
        <f t="shared" si="0"/>
        <v/>
      </c>
      <c r="D29" s="45"/>
      <c r="E29" s="68"/>
      <c r="F29" s="34"/>
      <c r="G29" s="45"/>
      <c r="H29" s="62"/>
      <c r="I29" s="62"/>
      <c r="J29" s="62"/>
      <c r="K29" s="62"/>
      <c r="L29" s="62"/>
      <c r="M29" s="60">
        <f t="shared" si="1"/>
        <v>0</v>
      </c>
      <c r="N29" s="54"/>
      <c r="O29" s="47"/>
      <c r="P29" s="45"/>
      <c r="Q29" s="47"/>
      <c r="R29" s="40"/>
    </row>
    <row r="30" spans="1:18" s="9" customFormat="1" ht="15" customHeight="1" x14ac:dyDescent="0.2">
      <c r="A30" s="31">
        <v>24</v>
      </c>
      <c r="B30" s="47"/>
      <c r="C30" s="11" t="str">
        <f t="shared" si="0"/>
        <v/>
      </c>
      <c r="D30" s="45"/>
      <c r="E30" s="68"/>
      <c r="F30" s="34"/>
      <c r="G30" s="45"/>
      <c r="H30" s="62"/>
      <c r="I30" s="62"/>
      <c r="J30" s="62"/>
      <c r="K30" s="62"/>
      <c r="L30" s="62"/>
      <c r="M30" s="60">
        <f t="shared" si="1"/>
        <v>0</v>
      </c>
      <c r="N30" s="54"/>
      <c r="O30" s="47"/>
      <c r="P30" s="45"/>
      <c r="Q30" s="47"/>
      <c r="R30" s="40"/>
    </row>
    <row r="31" spans="1:18" s="9" customFormat="1" ht="15" customHeight="1" x14ac:dyDescent="0.2">
      <c r="A31" s="31">
        <v>25</v>
      </c>
      <c r="B31" s="47"/>
      <c r="C31" s="11" t="str">
        <f t="shared" si="0"/>
        <v/>
      </c>
      <c r="D31" s="45"/>
      <c r="E31" s="68"/>
      <c r="F31" s="34"/>
      <c r="G31" s="45"/>
      <c r="H31" s="62"/>
      <c r="I31" s="62"/>
      <c r="J31" s="62"/>
      <c r="K31" s="62"/>
      <c r="L31" s="62"/>
      <c r="M31" s="60">
        <f t="shared" si="1"/>
        <v>0</v>
      </c>
      <c r="N31" s="54"/>
      <c r="O31" s="47"/>
      <c r="P31" s="45"/>
      <c r="Q31" s="47"/>
      <c r="R31" s="40"/>
    </row>
    <row r="32" spans="1:18" s="9" customFormat="1" ht="15" customHeight="1" x14ac:dyDescent="0.2">
      <c r="A32" s="31">
        <v>26</v>
      </c>
      <c r="B32" s="47"/>
      <c r="C32" s="11" t="str">
        <f t="shared" si="0"/>
        <v/>
      </c>
      <c r="D32" s="45"/>
      <c r="E32" s="68"/>
      <c r="F32" s="34"/>
      <c r="G32" s="45"/>
      <c r="H32" s="62"/>
      <c r="I32" s="62"/>
      <c r="J32" s="62"/>
      <c r="K32" s="62"/>
      <c r="L32" s="62"/>
      <c r="M32" s="60">
        <f t="shared" si="1"/>
        <v>0</v>
      </c>
      <c r="N32" s="54"/>
      <c r="O32" s="47"/>
      <c r="P32" s="45"/>
      <c r="Q32" s="47"/>
      <c r="R32" s="40"/>
    </row>
    <row r="33" spans="1:18" s="9" customFormat="1" ht="15" customHeight="1" x14ac:dyDescent="0.2">
      <c r="A33" s="31">
        <v>27</v>
      </c>
      <c r="B33" s="47"/>
      <c r="C33" s="11" t="str">
        <f t="shared" si="0"/>
        <v/>
      </c>
      <c r="D33" s="45"/>
      <c r="E33" s="68"/>
      <c r="F33" s="34"/>
      <c r="G33" s="45"/>
      <c r="H33" s="62"/>
      <c r="I33" s="62"/>
      <c r="J33" s="62"/>
      <c r="K33" s="62"/>
      <c r="L33" s="62"/>
      <c r="M33" s="60">
        <f t="shared" si="1"/>
        <v>0</v>
      </c>
      <c r="N33" s="54"/>
      <c r="O33" s="47"/>
      <c r="P33" s="45"/>
      <c r="Q33" s="47"/>
      <c r="R33" s="40"/>
    </row>
    <row r="34" spans="1:18" s="9" customFormat="1" ht="15" customHeight="1" x14ac:dyDescent="0.2">
      <c r="A34" s="31">
        <v>28</v>
      </c>
      <c r="B34" s="47"/>
      <c r="C34" s="11" t="str">
        <f t="shared" si="0"/>
        <v/>
      </c>
      <c r="D34" s="45"/>
      <c r="E34" s="68"/>
      <c r="F34" s="34"/>
      <c r="G34" s="45"/>
      <c r="H34" s="62"/>
      <c r="I34" s="62"/>
      <c r="J34" s="62"/>
      <c r="K34" s="62"/>
      <c r="L34" s="62"/>
      <c r="M34" s="60">
        <f t="shared" si="1"/>
        <v>0</v>
      </c>
      <c r="N34" s="54"/>
      <c r="O34" s="47"/>
      <c r="P34" s="45"/>
      <c r="Q34" s="47"/>
      <c r="R34" s="40"/>
    </row>
    <row r="35" spans="1:18" s="9" customFormat="1" ht="15" customHeight="1" x14ac:dyDescent="0.2">
      <c r="A35" s="31">
        <v>29</v>
      </c>
      <c r="B35" s="47"/>
      <c r="C35" s="11" t="str">
        <f t="shared" si="0"/>
        <v/>
      </c>
      <c r="D35" s="45"/>
      <c r="E35" s="68"/>
      <c r="F35" s="34"/>
      <c r="G35" s="45"/>
      <c r="H35" s="62"/>
      <c r="I35" s="62"/>
      <c r="J35" s="62"/>
      <c r="K35" s="62"/>
      <c r="L35" s="62"/>
      <c r="M35" s="60">
        <f t="shared" si="1"/>
        <v>0</v>
      </c>
      <c r="N35" s="54"/>
      <c r="O35" s="47"/>
      <c r="P35" s="45"/>
      <c r="Q35" s="47"/>
      <c r="R35" s="40"/>
    </row>
    <row r="36" spans="1:18" s="9" customFormat="1" ht="15" customHeight="1" x14ac:dyDescent="0.2">
      <c r="A36" s="31">
        <v>30</v>
      </c>
      <c r="B36" s="47"/>
      <c r="C36" s="11" t="str">
        <f t="shared" si="0"/>
        <v/>
      </c>
      <c r="D36" s="45"/>
      <c r="E36" s="68"/>
      <c r="F36" s="34"/>
      <c r="G36" s="45"/>
      <c r="H36" s="62"/>
      <c r="I36" s="62"/>
      <c r="J36" s="62"/>
      <c r="K36" s="62"/>
      <c r="L36" s="62"/>
      <c r="M36" s="60">
        <f t="shared" si="1"/>
        <v>0</v>
      </c>
      <c r="N36" s="54"/>
      <c r="O36" s="47"/>
      <c r="P36" s="45"/>
      <c r="Q36" s="47"/>
      <c r="R36" s="40"/>
    </row>
    <row r="37" spans="1:18" s="9" customFormat="1" ht="15" customHeight="1" x14ac:dyDescent="0.2">
      <c r="A37" s="31">
        <v>31</v>
      </c>
      <c r="B37" s="47"/>
      <c r="C37" s="11" t="str">
        <f t="shared" si="0"/>
        <v/>
      </c>
      <c r="D37" s="45"/>
      <c r="E37" s="68"/>
      <c r="F37" s="34"/>
      <c r="G37" s="45"/>
      <c r="H37" s="62"/>
      <c r="I37" s="62"/>
      <c r="J37" s="62"/>
      <c r="K37" s="62"/>
      <c r="L37" s="62"/>
      <c r="M37" s="60">
        <f t="shared" si="1"/>
        <v>0</v>
      </c>
      <c r="N37" s="54"/>
      <c r="O37" s="47"/>
      <c r="P37" s="45"/>
      <c r="Q37" s="47"/>
      <c r="R37" s="40"/>
    </row>
    <row r="38" spans="1:18" s="9" customFormat="1" ht="15" customHeight="1" x14ac:dyDescent="0.2">
      <c r="A38" s="31">
        <v>32</v>
      </c>
      <c r="B38" s="47"/>
      <c r="C38" s="11" t="str">
        <f t="shared" si="0"/>
        <v/>
      </c>
      <c r="D38" s="45"/>
      <c r="E38" s="68"/>
      <c r="F38" s="34"/>
      <c r="G38" s="45"/>
      <c r="H38" s="62"/>
      <c r="I38" s="62"/>
      <c r="J38" s="62"/>
      <c r="K38" s="62"/>
      <c r="L38" s="62"/>
      <c r="M38" s="60">
        <f t="shared" si="1"/>
        <v>0</v>
      </c>
      <c r="N38" s="54"/>
      <c r="O38" s="47"/>
      <c r="P38" s="45"/>
      <c r="Q38" s="47"/>
      <c r="R38" s="40"/>
    </row>
    <row r="39" spans="1:18" s="9" customFormat="1" ht="15" customHeight="1" x14ac:dyDescent="0.2">
      <c r="A39" s="31">
        <v>33</v>
      </c>
      <c r="B39" s="47"/>
      <c r="C39" s="11" t="str">
        <f t="shared" ref="C39:C70" si="2">IF(B39=0,"",VLOOKUP(B39,BASE,2,0))</f>
        <v/>
      </c>
      <c r="D39" s="45"/>
      <c r="E39" s="68"/>
      <c r="F39" s="34"/>
      <c r="G39" s="45"/>
      <c r="H39" s="62"/>
      <c r="I39" s="62"/>
      <c r="J39" s="62"/>
      <c r="K39" s="62"/>
      <c r="L39" s="62"/>
      <c r="M39" s="60">
        <f t="shared" si="1"/>
        <v>0</v>
      </c>
      <c r="N39" s="54"/>
      <c r="O39" s="47"/>
      <c r="P39" s="45"/>
      <c r="Q39" s="47"/>
      <c r="R39" s="40"/>
    </row>
    <row r="40" spans="1:18" s="9" customFormat="1" ht="15" customHeight="1" x14ac:dyDescent="0.2">
      <c r="A40" s="31">
        <v>34</v>
      </c>
      <c r="B40" s="47"/>
      <c r="C40" s="11" t="str">
        <f t="shared" si="2"/>
        <v/>
      </c>
      <c r="D40" s="45"/>
      <c r="E40" s="68"/>
      <c r="F40" s="34"/>
      <c r="G40" s="45"/>
      <c r="H40" s="62"/>
      <c r="I40" s="62"/>
      <c r="J40" s="62"/>
      <c r="K40" s="62"/>
      <c r="L40" s="62"/>
      <c r="M40" s="60">
        <f t="shared" si="1"/>
        <v>0</v>
      </c>
      <c r="N40" s="54"/>
      <c r="O40" s="47"/>
      <c r="P40" s="45"/>
      <c r="Q40" s="47"/>
      <c r="R40" s="40"/>
    </row>
    <row r="41" spans="1:18" s="9" customFormat="1" ht="15" customHeight="1" x14ac:dyDescent="0.2">
      <c r="A41" s="31">
        <v>35</v>
      </c>
      <c r="B41" s="47"/>
      <c r="C41" s="11" t="str">
        <f t="shared" si="2"/>
        <v/>
      </c>
      <c r="D41" s="45"/>
      <c r="E41" s="68"/>
      <c r="F41" s="34"/>
      <c r="G41" s="45"/>
      <c r="H41" s="62"/>
      <c r="I41" s="62"/>
      <c r="J41" s="62"/>
      <c r="K41" s="62"/>
      <c r="L41" s="62"/>
      <c r="M41" s="60">
        <f t="shared" si="1"/>
        <v>0</v>
      </c>
      <c r="N41" s="54"/>
      <c r="O41" s="47"/>
      <c r="P41" s="45"/>
      <c r="Q41" s="47"/>
      <c r="R41" s="40"/>
    </row>
    <row r="42" spans="1:18" s="9" customFormat="1" ht="15" customHeight="1" x14ac:dyDescent="0.2">
      <c r="A42" s="31">
        <v>36</v>
      </c>
      <c r="B42" s="47"/>
      <c r="C42" s="11" t="str">
        <f t="shared" si="2"/>
        <v/>
      </c>
      <c r="D42" s="45"/>
      <c r="E42" s="68"/>
      <c r="F42" s="34"/>
      <c r="G42" s="45"/>
      <c r="H42" s="62"/>
      <c r="I42" s="62"/>
      <c r="J42" s="62"/>
      <c r="K42" s="62"/>
      <c r="L42" s="62"/>
      <c r="M42" s="60">
        <f t="shared" si="1"/>
        <v>0</v>
      </c>
      <c r="N42" s="54"/>
      <c r="O42" s="47"/>
      <c r="P42" s="45"/>
      <c r="Q42" s="47"/>
      <c r="R42" s="40"/>
    </row>
    <row r="43" spans="1:18" s="9" customFormat="1" ht="15" customHeight="1" x14ac:dyDescent="0.2">
      <c r="A43" s="31">
        <v>37</v>
      </c>
      <c r="B43" s="47"/>
      <c r="C43" s="11" t="str">
        <f t="shared" si="2"/>
        <v/>
      </c>
      <c r="D43" s="45"/>
      <c r="E43" s="68"/>
      <c r="F43" s="34"/>
      <c r="G43" s="45"/>
      <c r="H43" s="62"/>
      <c r="I43" s="62"/>
      <c r="J43" s="62"/>
      <c r="K43" s="62"/>
      <c r="L43" s="62"/>
      <c r="M43" s="60">
        <f t="shared" si="1"/>
        <v>0</v>
      </c>
      <c r="N43" s="54"/>
      <c r="O43" s="47"/>
      <c r="P43" s="45"/>
      <c r="Q43" s="47"/>
      <c r="R43" s="40"/>
    </row>
    <row r="44" spans="1:18" s="9" customFormat="1" ht="15" customHeight="1" x14ac:dyDescent="0.2">
      <c r="A44" s="31">
        <v>38</v>
      </c>
      <c r="B44" s="47"/>
      <c r="C44" s="11" t="str">
        <f t="shared" si="2"/>
        <v/>
      </c>
      <c r="D44" s="45"/>
      <c r="E44" s="68"/>
      <c r="F44" s="34"/>
      <c r="G44" s="45"/>
      <c r="H44" s="62"/>
      <c r="I44" s="62"/>
      <c r="J44" s="62"/>
      <c r="K44" s="62"/>
      <c r="L44" s="62"/>
      <c r="M44" s="60">
        <f t="shared" si="1"/>
        <v>0</v>
      </c>
      <c r="N44" s="54"/>
      <c r="O44" s="47"/>
      <c r="P44" s="45"/>
      <c r="Q44" s="47"/>
      <c r="R44" s="40"/>
    </row>
    <row r="45" spans="1:18" s="9" customFormat="1" ht="15" customHeight="1" x14ac:dyDescent="0.2">
      <c r="A45" s="31">
        <v>39</v>
      </c>
      <c r="B45" s="47"/>
      <c r="C45" s="11" t="str">
        <f t="shared" si="2"/>
        <v/>
      </c>
      <c r="D45" s="45"/>
      <c r="E45" s="68"/>
      <c r="F45" s="34"/>
      <c r="G45" s="45"/>
      <c r="H45" s="62"/>
      <c r="I45" s="62"/>
      <c r="J45" s="62"/>
      <c r="K45" s="62"/>
      <c r="L45" s="62"/>
      <c r="M45" s="60">
        <f t="shared" si="1"/>
        <v>0</v>
      </c>
      <c r="N45" s="54"/>
      <c r="O45" s="47"/>
      <c r="P45" s="45"/>
      <c r="Q45" s="47"/>
      <c r="R45" s="40"/>
    </row>
    <row r="46" spans="1:18" s="9" customFormat="1" ht="15" customHeight="1" x14ac:dyDescent="0.2">
      <c r="A46" s="31">
        <v>40</v>
      </c>
      <c r="B46" s="47"/>
      <c r="C46" s="11" t="str">
        <f t="shared" si="2"/>
        <v/>
      </c>
      <c r="D46" s="45"/>
      <c r="E46" s="68"/>
      <c r="F46" s="34"/>
      <c r="G46" s="45"/>
      <c r="H46" s="62"/>
      <c r="I46" s="62"/>
      <c r="J46" s="62"/>
      <c r="K46" s="62"/>
      <c r="L46" s="62"/>
      <c r="M46" s="60">
        <f t="shared" si="1"/>
        <v>0</v>
      </c>
      <c r="N46" s="54"/>
      <c r="O46" s="47"/>
      <c r="P46" s="45"/>
      <c r="Q46" s="47"/>
      <c r="R46" s="40"/>
    </row>
    <row r="47" spans="1:18" s="9" customFormat="1" ht="15" customHeight="1" x14ac:dyDescent="0.2">
      <c r="A47" s="31">
        <v>41</v>
      </c>
      <c r="B47" s="47"/>
      <c r="C47" s="11" t="str">
        <f t="shared" si="2"/>
        <v/>
      </c>
      <c r="D47" s="45"/>
      <c r="E47" s="68"/>
      <c r="F47" s="34"/>
      <c r="G47" s="45"/>
      <c r="H47" s="62"/>
      <c r="I47" s="62"/>
      <c r="J47" s="62"/>
      <c r="K47" s="62"/>
      <c r="L47" s="62"/>
      <c r="M47" s="60">
        <f t="shared" si="1"/>
        <v>0</v>
      </c>
      <c r="N47" s="54"/>
      <c r="O47" s="47"/>
      <c r="P47" s="45"/>
      <c r="Q47" s="47"/>
      <c r="R47" s="40"/>
    </row>
    <row r="48" spans="1:18" s="9" customFormat="1" ht="15" customHeight="1" x14ac:dyDescent="0.2">
      <c r="A48" s="31">
        <v>42</v>
      </c>
      <c r="B48" s="47"/>
      <c r="C48" s="11" t="str">
        <f t="shared" si="2"/>
        <v/>
      </c>
      <c r="D48" s="45"/>
      <c r="E48" s="68"/>
      <c r="F48" s="34"/>
      <c r="G48" s="45"/>
      <c r="H48" s="62"/>
      <c r="I48" s="62"/>
      <c r="J48" s="62"/>
      <c r="K48" s="62"/>
      <c r="L48" s="62"/>
      <c r="M48" s="60">
        <f t="shared" si="1"/>
        <v>0</v>
      </c>
      <c r="N48" s="54"/>
      <c r="O48" s="47"/>
      <c r="P48" s="45"/>
      <c r="Q48" s="47"/>
      <c r="R48" s="40"/>
    </row>
    <row r="49" spans="1:18" s="9" customFormat="1" ht="15" customHeight="1" x14ac:dyDescent="0.2">
      <c r="A49" s="31">
        <v>43</v>
      </c>
      <c r="B49" s="47"/>
      <c r="C49" s="11" t="str">
        <f t="shared" si="2"/>
        <v/>
      </c>
      <c r="D49" s="45"/>
      <c r="E49" s="68"/>
      <c r="F49" s="34"/>
      <c r="G49" s="45"/>
      <c r="H49" s="62"/>
      <c r="I49" s="62"/>
      <c r="J49" s="62"/>
      <c r="K49" s="62"/>
      <c r="L49" s="62"/>
      <c r="M49" s="60">
        <f t="shared" si="1"/>
        <v>0</v>
      </c>
      <c r="N49" s="54"/>
      <c r="O49" s="47"/>
      <c r="P49" s="45"/>
      <c r="Q49" s="47"/>
      <c r="R49" s="40"/>
    </row>
    <row r="50" spans="1:18" s="9" customFormat="1" ht="15" customHeight="1" x14ac:dyDescent="0.2">
      <c r="A50" s="31">
        <v>44</v>
      </c>
      <c r="B50" s="47"/>
      <c r="C50" s="11" t="str">
        <f t="shared" si="2"/>
        <v/>
      </c>
      <c r="D50" s="45"/>
      <c r="E50" s="68"/>
      <c r="F50" s="34"/>
      <c r="G50" s="45"/>
      <c r="H50" s="62"/>
      <c r="I50" s="62"/>
      <c r="J50" s="62"/>
      <c r="K50" s="62"/>
      <c r="L50" s="62"/>
      <c r="M50" s="60">
        <f t="shared" si="1"/>
        <v>0</v>
      </c>
      <c r="N50" s="54"/>
      <c r="O50" s="47"/>
      <c r="P50" s="45"/>
      <c r="Q50" s="47"/>
      <c r="R50" s="40"/>
    </row>
    <row r="51" spans="1:18" s="9" customFormat="1" ht="15" customHeight="1" x14ac:dyDescent="0.2">
      <c r="A51" s="31">
        <v>45</v>
      </c>
      <c r="B51" s="47"/>
      <c r="C51" s="11" t="str">
        <f t="shared" si="2"/>
        <v/>
      </c>
      <c r="D51" s="45"/>
      <c r="E51" s="68"/>
      <c r="F51" s="34"/>
      <c r="G51" s="45"/>
      <c r="H51" s="62"/>
      <c r="I51" s="62"/>
      <c r="J51" s="62"/>
      <c r="K51" s="62"/>
      <c r="L51" s="62"/>
      <c r="M51" s="60">
        <f t="shared" si="1"/>
        <v>0</v>
      </c>
      <c r="N51" s="54"/>
      <c r="O51" s="47"/>
      <c r="P51" s="45"/>
      <c r="Q51" s="47"/>
      <c r="R51" s="40"/>
    </row>
    <row r="52" spans="1:18" s="9" customFormat="1" ht="15" customHeight="1" x14ac:dyDescent="0.2">
      <c r="A52" s="31">
        <v>46</v>
      </c>
      <c r="B52" s="47"/>
      <c r="C52" s="11" t="str">
        <f t="shared" si="2"/>
        <v/>
      </c>
      <c r="D52" s="45"/>
      <c r="E52" s="68"/>
      <c r="F52" s="34"/>
      <c r="G52" s="45"/>
      <c r="H52" s="62"/>
      <c r="I52" s="62"/>
      <c r="J52" s="62"/>
      <c r="K52" s="62"/>
      <c r="L52" s="62"/>
      <c r="M52" s="60">
        <f t="shared" si="1"/>
        <v>0</v>
      </c>
      <c r="N52" s="54"/>
      <c r="O52" s="47"/>
      <c r="P52" s="45"/>
      <c r="Q52" s="47"/>
      <c r="R52" s="40"/>
    </row>
    <row r="53" spans="1:18" s="9" customFormat="1" ht="15" customHeight="1" x14ac:dyDescent="0.2">
      <c r="A53" s="31">
        <v>47</v>
      </c>
      <c r="B53" s="47"/>
      <c r="C53" s="11" t="str">
        <f t="shared" si="2"/>
        <v/>
      </c>
      <c r="D53" s="45"/>
      <c r="E53" s="68"/>
      <c r="F53" s="34"/>
      <c r="G53" s="45"/>
      <c r="H53" s="62"/>
      <c r="I53" s="62"/>
      <c r="J53" s="62"/>
      <c r="K53" s="62"/>
      <c r="L53" s="62"/>
      <c r="M53" s="60">
        <f t="shared" si="1"/>
        <v>0</v>
      </c>
      <c r="N53" s="54"/>
      <c r="O53" s="47"/>
      <c r="P53" s="45"/>
      <c r="Q53" s="47"/>
      <c r="R53" s="40"/>
    </row>
    <row r="54" spans="1:18" s="9" customFormat="1" ht="15" customHeight="1" x14ac:dyDescent="0.2">
      <c r="A54" s="31">
        <v>48</v>
      </c>
      <c r="B54" s="47"/>
      <c r="C54" s="11" t="str">
        <f t="shared" si="2"/>
        <v/>
      </c>
      <c r="D54" s="45"/>
      <c r="E54" s="68"/>
      <c r="F54" s="34"/>
      <c r="G54" s="45"/>
      <c r="H54" s="62"/>
      <c r="I54" s="62"/>
      <c r="J54" s="62"/>
      <c r="K54" s="62"/>
      <c r="L54" s="62"/>
      <c r="M54" s="60">
        <f t="shared" si="1"/>
        <v>0</v>
      </c>
      <c r="N54" s="54"/>
      <c r="O54" s="47"/>
      <c r="P54" s="45"/>
      <c r="Q54" s="47"/>
      <c r="R54" s="40"/>
    </row>
    <row r="55" spans="1:18" s="9" customFormat="1" ht="15" customHeight="1" x14ac:dyDescent="0.2">
      <c r="A55" s="31">
        <v>49</v>
      </c>
      <c r="B55" s="47"/>
      <c r="C55" s="11" t="str">
        <f t="shared" si="2"/>
        <v/>
      </c>
      <c r="D55" s="45"/>
      <c r="E55" s="68"/>
      <c r="F55" s="34"/>
      <c r="G55" s="45"/>
      <c r="H55" s="62"/>
      <c r="I55" s="62"/>
      <c r="J55" s="62"/>
      <c r="K55" s="62"/>
      <c r="L55" s="62"/>
      <c r="M55" s="60">
        <f t="shared" si="1"/>
        <v>0</v>
      </c>
      <c r="N55" s="54"/>
      <c r="O55" s="47"/>
      <c r="P55" s="45"/>
      <c r="Q55" s="47"/>
      <c r="R55" s="40"/>
    </row>
    <row r="56" spans="1:18" s="9" customFormat="1" ht="15" customHeight="1" x14ac:dyDescent="0.2">
      <c r="A56" s="31">
        <v>50</v>
      </c>
      <c r="B56" s="47"/>
      <c r="C56" s="11" t="str">
        <f t="shared" si="2"/>
        <v/>
      </c>
      <c r="D56" s="45"/>
      <c r="E56" s="68"/>
      <c r="F56" s="34"/>
      <c r="G56" s="45"/>
      <c r="H56" s="62"/>
      <c r="I56" s="62"/>
      <c r="J56" s="62"/>
      <c r="K56" s="62"/>
      <c r="L56" s="62"/>
      <c r="M56" s="60">
        <f t="shared" si="1"/>
        <v>0</v>
      </c>
      <c r="N56" s="54"/>
      <c r="O56" s="47"/>
      <c r="P56" s="45"/>
      <c r="Q56" s="47"/>
      <c r="R56" s="40"/>
    </row>
    <row r="57" spans="1:18" s="9" customFormat="1" ht="15" customHeight="1" x14ac:dyDescent="0.2">
      <c r="A57" s="31">
        <v>51</v>
      </c>
      <c r="B57" s="47"/>
      <c r="C57" s="11" t="str">
        <f t="shared" si="2"/>
        <v/>
      </c>
      <c r="D57" s="45"/>
      <c r="E57" s="68"/>
      <c r="F57" s="34"/>
      <c r="G57" s="45"/>
      <c r="H57" s="62"/>
      <c r="I57" s="62"/>
      <c r="J57" s="62"/>
      <c r="K57" s="62"/>
      <c r="L57" s="62"/>
      <c r="M57" s="60">
        <f t="shared" si="1"/>
        <v>0</v>
      </c>
      <c r="N57" s="54"/>
      <c r="O57" s="47"/>
      <c r="P57" s="45"/>
      <c r="Q57" s="47"/>
      <c r="R57" s="40"/>
    </row>
    <row r="58" spans="1:18" s="9" customFormat="1" ht="15" customHeight="1" x14ac:dyDescent="0.2">
      <c r="A58" s="31">
        <v>52</v>
      </c>
      <c r="B58" s="47"/>
      <c r="C58" s="11" t="str">
        <f t="shared" si="2"/>
        <v/>
      </c>
      <c r="D58" s="45"/>
      <c r="E58" s="68"/>
      <c r="F58" s="34"/>
      <c r="G58" s="45"/>
      <c r="H58" s="62"/>
      <c r="I58" s="62"/>
      <c r="J58" s="62"/>
      <c r="K58" s="62"/>
      <c r="L58" s="62"/>
      <c r="M58" s="60">
        <f t="shared" si="1"/>
        <v>0</v>
      </c>
      <c r="N58" s="54"/>
      <c r="O58" s="47"/>
      <c r="P58" s="45"/>
      <c r="Q58" s="47"/>
      <c r="R58" s="40"/>
    </row>
    <row r="59" spans="1:18" s="9" customFormat="1" ht="15" customHeight="1" x14ac:dyDescent="0.2">
      <c r="A59" s="31">
        <v>53</v>
      </c>
      <c r="B59" s="47"/>
      <c r="C59" s="11" t="str">
        <f t="shared" si="2"/>
        <v/>
      </c>
      <c r="D59" s="45"/>
      <c r="E59" s="68"/>
      <c r="F59" s="34"/>
      <c r="G59" s="45"/>
      <c r="H59" s="62"/>
      <c r="I59" s="62"/>
      <c r="J59" s="62"/>
      <c r="K59" s="62"/>
      <c r="L59" s="62"/>
      <c r="M59" s="60">
        <f t="shared" si="1"/>
        <v>0</v>
      </c>
      <c r="N59" s="54"/>
      <c r="O59" s="47"/>
      <c r="P59" s="45"/>
      <c r="Q59" s="47"/>
      <c r="R59" s="40"/>
    </row>
    <row r="60" spans="1:18" s="9" customFormat="1" ht="15" customHeight="1" x14ac:dyDescent="0.2">
      <c r="A60" s="31">
        <v>54</v>
      </c>
      <c r="B60" s="47"/>
      <c r="C60" s="11" t="str">
        <f t="shared" si="2"/>
        <v/>
      </c>
      <c r="D60" s="45"/>
      <c r="E60" s="68"/>
      <c r="F60" s="34"/>
      <c r="G60" s="45"/>
      <c r="H60" s="62"/>
      <c r="I60" s="62"/>
      <c r="J60" s="62"/>
      <c r="K60" s="62"/>
      <c r="L60" s="62"/>
      <c r="M60" s="60">
        <f t="shared" si="1"/>
        <v>0</v>
      </c>
      <c r="N60" s="54"/>
      <c r="O60" s="47"/>
      <c r="P60" s="45"/>
      <c r="Q60" s="47"/>
      <c r="R60" s="40"/>
    </row>
    <row r="61" spans="1:18" s="9" customFormat="1" ht="15" customHeight="1" x14ac:dyDescent="0.2">
      <c r="A61" s="31">
        <v>55</v>
      </c>
      <c r="B61" s="47"/>
      <c r="C61" s="11" t="str">
        <f t="shared" si="2"/>
        <v/>
      </c>
      <c r="D61" s="45"/>
      <c r="E61" s="68"/>
      <c r="F61" s="34"/>
      <c r="G61" s="45"/>
      <c r="H61" s="62"/>
      <c r="I61" s="62"/>
      <c r="J61" s="62"/>
      <c r="K61" s="62"/>
      <c r="L61" s="62"/>
      <c r="M61" s="60">
        <f t="shared" si="1"/>
        <v>0</v>
      </c>
      <c r="N61" s="54"/>
      <c r="O61" s="47"/>
      <c r="P61" s="45"/>
      <c r="Q61" s="47"/>
      <c r="R61" s="40"/>
    </row>
    <row r="62" spans="1:18" s="9" customFormat="1" ht="15" customHeight="1" x14ac:dyDescent="0.2">
      <c r="A62" s="31">
        <v>56</v>
      </c>
      <c r="B62" s="47"/>
      <c r="C62" s="11" t="str">
        <f t="shared" si="2"/>
        <v/>
      </c>
      <c r="D62" s="45"/>
      <c r="E62" s="68"/>
      <c r="F62" s="34"/>
      <c r="G62" s="45"/>
      <c r="H62" s="62"/>
      <c r="I62" s="62"/>
      <c r="J62" s="62"/>
      <c r="K62" s="62"/>
      <c r="L62" s="62"/>
      <c r="M62" s="60">
        <f t="shared" si="1"/>
        <v>0</v>
      </c>
      <c r="N62" s="54"/>
      <c r="O62" s="47"/>
      <c r="P62" s="45"/>
      <c r="Q62" s="47"/>
      <c r="R62" s="40"/>
    </row>
    <row r="63" spans="1:18" s="9" customFormat="1" ht="15" customHeight="1" x14ac:dyDescent="0.2">
      <c r="A63" s="31">
        <v>57</v>
      </c>
      <c r="B63" s="47"/>
      <c r="C63" s="11" t="str">
        <f t="shared" si="2"/>
        <v/>
      </c>
      <c r="D63" s="45"/>
      <c r="E63" s="68"/>
      <c r="F63" s="34"/>
      <c r="G63" s="45"/>
      <c r="H63" s="62"/>
      <c r="I63" s="62"/>
      <c r="J63" s="62"/>
      <c r="K63" s="62"/>
      <c r="L63" s="62"/>
      <c r="M63" s="60">
        <f t="shared" si="1"/>
        <v>0</v>
      </c>
      <c r="N63" s="54"/>
      <c r="O63" s="47"/>
      <c r="P63" s="45"/>
      <c r="Q63" s="47"/>
      <c r="R63" s="40"/>
    </row>
    <row r="64" spans="1:18" s="9" customFormat="1" ht="15" customHeight="1" x14ac:dyDescent="0.2">
      <c r="A64" s="31">
        <v>58</v>
      </c>
      <c r="B64" s="47"/>
      <c r="C64" s="11" t="str">
        <f t="shared" si="2"/>
        <v/>
      </c>
      <c r="D64" s="45"/>
      <c r="E64" s="68"/>
      <c r="F64" s="34"/>
      <c r="G64" s="45"/>
      <c r="H64" s="62"/>
      <c r="I64" s="62"/>
      <c r="J64" s="62"/>
      <c r="K64" s="62"/>
      <c r="L64" s="62"/>
      <c r="M64" s="60">
        <f t="shared" si="1"/>
        <v>0</v>
      </c>
      <c r="N64" s="54"/>
      <c r="O64" s="47"/>
      <c r="P64" s="45"/>
      <c r="Q64" s="47"/>
      <c r="R64" s="40"/>
    </row>
    <row r="65" spans="1:18" s="9" customFormat="1" ht="15" customHeight="1" x14ac:dyDescent="0.2">
      <c r="A65" s="31">
        <v>59</v>
      </c>
      <c r="B65" s="47"/>
      <c r="C65" s="11" t="str">
        <f t="shared" si="2"/>
        <v/>
      </c>
      <c r="D65" s="45"/>
      <c r="E65" s="68"/>
      <c r="F65" s="34"/>
      <c r="G65" s="45"/>
      <c r="H65" s="62"/>
      <c r="I65" s="62"/>
      <c r="J65" s="62"/>
      <c r="K65" s="62"/>
      <c r="L65" s="62"/>
      <c r="M65" s="60">
        <f t="shared" si="1"/>
        <v>0</v>
      </c>
      <c r="N65" s="54"/>
      <c r="O65" s="47"/>
      <c r="P65" s="45"/>
      <c r="Q65" s="47"/>
      <c r="R65" s="40"/>
    </row>
    <row r="66" spans="1:18" s="9" customFormat="1" ht="15" customHeight="1" x14ac:dyDescent="0.2">
      <c r="A66" s="31">
        <v>60</v>
      </c>
      <c r="B66" s="47"/>
      <c r="C66" s="11" t="str">
        <f t="shared" si="2"/>
        <v/>
      </c>
      <c r="D66" s="45"/>
      <c r="E66" s="68"/>
      <c r="F66" s="34"/>
      <c r="G66" s="45"/>
      <c r="H66" s="62"/>
      <c r="I66" s="62"/>
      <c r="J66" s="62"/>
      <c r="K66" s="62"/>
      <c r="L66" s="62"/>
      <c r="M66" s="60">
        <f t="shared" si="1"/>
        <v>0</v>
      </c>
      <c r="N66" s="54"/>
      <c r="O66" s="47"/>
      <c r="P66" s="45"/>
      <c r="Q66" s="47"/>
      <c r="R66" s="40"/>
    </row>
    <row r="67" spans="1:18" s="9" customFormat="1" ht="15" customHeight="1" x14ac:dyDescent="0.2">
      <c r="A67" s="31">
        <v>61</v>
      </c>
      <c r="B67" s="47"/>
      <c r="C67" s="11" t="str">
        <f t="shared" si="2"/>
        <v/>
      </c>
      <c r="D67" s="45"/>
      <c r="E67" s="68"/>
      <c r="F67" s="34"/>
      <c r="G67" s="45"/>
      <c r="H67" s="62"/>
      <c r="I67" s="62"/>
      <c r="J67" s="62"/>
      <c r="K67" s="62"/>
      <c r="L67" s="62"/>
      <c r="M67" s="60">
        <f t="shared" si="1"/>
        <v>0</v>
      </c>
      <c r="N67" s="54"/>
      <c r="O67" s="47"/>
      <c r="P67" s="45"/>
      <c r="Q67" s="47"/>
      <c r="R67" s="40"/>
    </row>
    <row r="68" spans="1:18" s="9" customFormat="1" ht="15" customHeight="1" x14ac:dyDescent="0.2">
      <c r="A68" s="31">
        <v>62</v>
      </c>
      <c r="B68" s="47"/>
      <c r="C68" s="11" t="str">
        <f t="shared" si="2"/>
        <v/>
      </c>
      <c r="D68" s="45"/>
      <c r="E68" s="68"/>
      <c r="F68" s="34"/>
      <c r="G68" s="45"/>
      <c r="H68" s="62"/>
      <c r="I68" s="62"/>
      <c r="J68" s="62"/>
      <c r="K68" s="62"/>
      <c r="L68" s="62"/>
      <c r="M68" s="60">
        <f t="shared" si="1"/>
        <v>0</v>
      </c>
      <c r="N68" s="54"/>
      <c r="O68" s="47"/>
      <c r="P68" s="45"/>
      <c r="Q68" s="47"/>
      <c r="R68" s="40"/>
    </row>
    <row r="69" spans="1:18" s="9" customFormat="1" ht="15" customHeight="1" x14ac:dyDescent="0.2">
      <c r="A69" s="31">
        <v>63</v>
      </c>
      <c r="B69" s="47"/>
      <c r="C69" s="11" t="str">
        <f t="shared" si="2"/>
        <v/>
      </c>
      <c r="D69" s="45"/>
      <c r="E69" s="68"/>
      <c r="F69" s="34"/>
      <c r="G69" s="45"/>
      <c r="H69" s="62"/>
      <c r="I69" s="62"/>
      <c r="J69" s="62"/>
      <c r="K69" s="62"/>
      <c r="L69" s="62"/>
      <c r="M69" s="60">
        <f t="shared" si="1"/>
        <v>0</v>
      </c>
      <c r="N69" s="54"/>
      <c r="O69" s="47"/>
      <c r="P69" s="45"/>
      <c r="Q69" s="47"/>
      <c r="R69" s="40"/>
    </row>
    <row r="70" spans="1:18" s="9" customFormat="1" ht="15" customHeight="1" x14ac:dyDescent="0.2">
      <c r="A70" s="31">
        <v>64</v>
      </c>
      <c r="B70" s="47"/>
      <c r="C70" s="11" t="str">
        <f t="shared" si="2"/>
        <v/>
      </c>
      <c r="D70" s="45"/>
      <c r="E70" s="68"/>
      <c r="F70" s="34"/>
      <c r="G70" s="45"/>
      <c r="H70" s="62"/>
      <c r="I70" s="62"/>
      <c r="J70" s="62"/>
      <c r="K70" s="62"/>
      <c r="L70" s="62"/>
      <c r="M70" s="60">
        <f t="shared" si="1"/>
        <v>0</v>
      </c>
      <c r="N70" s="54"/>
      <c r="O70" s="47"/>
      <c r="P70" s="45"/>
      <c r="Q70" s="47"/>
      <c r="R70" s="40"/>
    </row>
    <row r="71" spans="1:18" s="9" customFormat="1" ht="15" customHeight="1" x14ac:dyDescent="0.2">
      <c r="A71" s="31">
        <v>65</v>
      </c>
      <c r="B71" s="47"/>
      <c r="C71" s="11" t="str">
        <f t="shared" ref="C71:C102" si="3">IF(B71=0,"",VLOOKUP(B71,BASE,2,0))</f>
        <v/>
      </c>
      <c r="D71" s="45"/>
      <c r="E71" s="68"/>
      <c r="F71" s="34"/>
      <c r="G71" s="45"/>
      <c r="H71" s="62"/>
      <c r="I71" s="62"/>
      <c r="J71" s="62"/>
      <c r="K71" s="62"/>
      <c r="L71" s="62"/>
      <c r="M71" s="60">
        <f t="shared" si="1"/>
        <v>0</v>
      </c>
      <c r="N71" s="54"/>
      <c r="O71" s="47"/>
      <c r="P71" s="45"/>
      <c r="Q71" s="47"/>
      <c r="R71" s="40"/>
    </row>
    <row r="72" spans="1:18" s="9" customFormat="1" ht="15" customHeight="1" x14ac:dyDescent="0.2">
      <c r="A72" s="31">
        <v>66</v>
      </c>
      <c r="B72" s="47"/>
      <c r="C72" s="11" t="str">
        <f t="shared" si="3"/>
        <v/>
      </c>
      <c r="D72" s="45"/>
      <c r="E72" s="68"/>
      <c r="F72" s="34"/>
      <c r="G72" s="45"/>
      <c r="H72" s="62"/>
      <c r="I72" s="62"/>
      <c r="J72" s="62"/>
      <c r="K72" s="62"/>
      <c r="L72" s="62"/>
      <c r="M72" s="60">
        <f t="shared" si="1"/>
        <v>0</v>
      </c>
      <c r="N72" s="54"/>
      <c r="O72" s="47"/>
      <c r="P72" s="45"/>
      <c r="Q72" s="47"/>
      <c r="R72" s="40"/>
    </row>
    <row r="73" spans="1:18" s="9" customFormat="1" ht="15" customHeight="1" x14ac:dyDescent="0.2">
      <c r="A73" s="31">
        <v>67</v>
      </c>
      <c r="B73" s="47"/>
      <c r="C73" s="11" t="str">
        <f t="shared" si="3"/>
        <v/>
      </c>
      <c r="D73" s="45"/>
      <c r="E73" s="68"/>
      <c r="F73" s="34"/>
      <c r="G73" s="45"/>
      <c r="H73" s="62"/>
      <c r="I73" s="62"/>
      <c r="J73" s="62"/>
      <c r="K73" s="62"/>
      <c r="L73" s="62"/>
      <c r="M73" s="60">
        <f t="shared" ref="M73:M106" si="4">SUM(H73:L73)</f>
        <v>0</v>
      </c>
      <c r="N73" s="54"/>
      <c r="O73" s="47"/>
      <c r="P73" s="45"/>
      <c r="Q73" s="47"/>
      <c r="R73" s="40"/>
    </row>
    <row r="74" spans="1:18" s="9" customFormat="1" ht="15" customHeight="1" x14ac:dyDescent="0.2">
      <c r="A74" s="31">
        <v>68</v>
      </c>
      <c r="B74" s="47"/>
      <c r="C74" s="11" t="str">
        <f t="shared" si="3"/>
        <v/>
      </c>
      <c r="D74" s="45"/>
      <c r="E74" s="68"/>
      <c r="F74" s="34"/>
      <c r="G74" s="45"/>
      <c r="H74" s="62"/>
      <c r="I74" s="62"/>
      <c r="J74" s="62"/>
      <c r="K74" s="62"/>
      <c r="L74" s="62"/>
      <c r="M74" s="60">
        <f t="shared" si="4"/>
        <v>0</v>
      </c>
      <c r="N74" s="54"/>
      <c r="O74" s="47"/>
      <c r="P74" s="45"/>
      <c r="Q74" s="47"/>
      <c r="R74" s="40"/>
    </row>
    <row r="75" spans="1:18" s="9" customFormat="1" ht="15" customHeight="1" x14ac:dyDescent="0.2">
      <c r="A75" s="31">
        <v>69</v>
      </c>
      <c r="B75" s="47"/>
      <c r="C75" s="11" t="str">
        <f t="shared" si="3"/>
        <v/>
      </c>
      <c r="D75" s="45"/>
      <c r="E75" s="68"/>
      <c r="F75" s="34"/>
      <c r="G75" s="45"/>
      <c r="H75" s="62"/>
      <c r="I75" s="62"/>
      <c r="J75" s="62"/>
      <c r="K75" s="62"/>
      <c r="L75" s="62"/>
      <c r="M75" s="60">
        <f t="shared" si="4"/>
        <v>0</v>
      </c>
      <c r="N75" s="54"/>
      <c r="O75" s="47"/>
      <c r="P75" s="45"/>
      <c r="Q75" s="47"/>
      <c r="R75" s="40"/>
    </row>
    <row r="76" spans="1:18" s="9" customFormat="1" ht="15" customHeight="1" x14ac:dyDescent="0.2">
      <c r="A76" s="31">
        <v>70</v>
      </c>
      <c r="B76" s="47"/>
      <c r="C76" s="11" t="str">
        <f t="shared" si="3"/>
        <v/>
      </c>
      <c r="D76" s="45"/>
      <c r="E76" s="68"/>
      <c r="F76" s="34"/>
      <c r="G76" s="45"/>
      <c r="H76" s="62"/>
      <c r="I76" s="62"/>
      <c r="J76" s="62"/>
      <c r="K76" s="62"/>
      <c r="L76" s="62"/>
      <c r="M76" s="60">
        <f t="shared" si="4"/>
        <v>0</v>
      </c>
      <c r="N76" s="54"/>
      <c r="O76" s="47"/>
      <c r="P76" s="45"/>
      <c r="Q76" s="47"/>
      <c r="R76" s="40"/>
    </row>
    <row r="77" spans="1:18" s="9" customFormat="1" ht="15" customHeight="1" x14ac:dyDescent="0.2">
      <c r="A77" s="31">
        <v>71</v>
      </c>
      <c r="B77" s="47"/>
      <c r="C77" s="11" t="str">
        <f t="shared" si="3"/>
        <v/>
      </c>
      <c r="D77" s="45"/>
      <c r="E77" s="68"/>
      <c r="F77" s="34"/>
      <c r="G77" s="45"/>
      <c r="H77" s="62"/>
      <c r="I77" s="62"/>
      <c r="J77" s="62"/>
      <c r="K77" s="62"/>
      <c r="L77" s="62"/>
      <c r="M77" s="60">
        <f t="shared" si="4"/>
        <v>0</v>
      </c>
      <c r="N77" s="54"/>
      <c r="O77" s="47"/>
      <c r="P77" s="45"/>
      <c r="Q77" s="47"/>
      <c r="R77" s="40"/>
    </row>
    <row r="78" spans="1:18" s="9" customFormat="1" ht="15" customHeight="1" x14ac:dyDescent="0.2">
      <c r="A78" s="31">
        <v>72</v>
      </c>
      <c r="B78" s="47"/>
      <c r="C78" s="11" t="str">
        <f t="shared" si="3"/>
        <v/>
      </c>
      <c r="D78" s="45"/>
      <c r="E78" s="68"/>
      <c r="F78" s="34"/>
      <c r="G78" s="45"/>
      <c r="H78" s="62"/>
      <c r="I78" s="62"/>
      <c r="J78" s="62"/>
      <c r="K78" s="62"/>
      <c r="L78" s="62"/>
      <c r="M78" s="60">
        <f t="shared" si="4"/>
        <v>0</v>
      </c>
      <c r="N78" s="54"/>
      <c r="O78" s="47"/>
      <c r="P78" s="45"/>
      <c r="Q78" s="47"/>
      <c r="R78" s="40"/>
    </row>
    <row r="79" spans="1:18" s="9" customFormat="1" ht="15" customHeight="1" x14ac:dyDescent="0.2">
      <c r="A79" s="31">
        <v>73</v>
      </c>
      <c r="B79" s="47"/>
      <c r="C79" s="11" t="str">
        <f t="shared" si="3"/>
        <v/>
      </c>
      <c r="D79" s="45"/>
      <c r="E79" s="68"/>
      <c r="F79" s="34"/>
      <c r="G79" s="45"/>
      <c r="H79" s="62"/>
      <c r="I79" s="62"/>
      <c r="J79" s="62"/>
      <c r="K79" s="62"/>
      <c r="L79" s="62"/>
      <c r="M79" s="60">
        <f t="shared" si="4"/>
        <v>0</v>
      </c>
      <c r="N79" s="54"/>
      <c r="O79" s="47"/>
      <c r="P79" s="45"/>
      <c r="Q79" s="47"/>
      <c r="R79" s="40"/>
    </row>
    <row r="80" spans="1:18" s="9" customFormat="1" ht="15" customHeight="1" x14ac:dyDescent="0.2">
      <c r="A80" s="31">
        <v>74</v>
      </c>
      <c r="B80" s="47"/>
      <c r="C80" s="11" t="str">
        <f t="shared" si="3"/>
        <v/>
      </c>
      <c r="D80" s="45"/>
      <c r="E80" s="68"/>
      <c r="F80" s="34"/>
      <c r="G80" s="45"/>
      <c r="H80" s="62"/>
      <c r="I80" s="62"/>
      <c r="J80" s="62"/>
      <c r="K80" s="62"/>
      <c r="L80" s="62"/>
      <c r="M80" s="60">
        <f t="shared" si="4"/>
        <v>0</v>
      </c>
      <c r="N80" s="54"/>
      <c r="O80" s="47"/>
      <c r="P80" s="45"/>
      <c r="Q80" s="47"/>
      <c r="R80" s="40"/>
    </row>
    <row r="81" spans="1:18" s="9" customFormat="1" ht="15" customHeight="1" x14ac:dyDescent="0.2">
      <c r="A81" s="31">
        <v>75</v>
      </c>
      <c r="B81" s="47"/>
      <c r="C81" s="11" t="str">
        <f t="shared" si="3"/>
        <v/>
      </c>
      <c r="D81" s="45"/>
      <c r="E81" s="68"/>
      <c r="F81" s="34"/>
      <c r="G81" s="45"/>
      <c r="H81" s="62"/>
      <c r="I81" s="62"/>
      <c r="J81" s="62"/>
      <c r="K81" s="62"/>
      <c r="L81" s="62"/>
      <c r="M81" s="60">
        <f t="shared" si="4"/>
        <v>0</v>
      </c>
      <c r="N81" s="54"/>
      <c r="O81" s="47"/>
      <c r="P81" s="45"/>
      <c r="Q81" s="47"/>
      <c r="R81" s="40"/>
    </row>
    <row r="82" spans="1:18" s="9" customFormat="1" ht="15" customHeight="1" x14ac:dyDescent="0.2">
      <c r="A82" s="31">
        <v>76</v>
      </c>
      <c r="B82" s="47"/>
      <c r="C82" s="11" t="str">
        <f t="shared" si="3"/>
        <v/>
      </c>
      <c r="D82" s="45"/>
      <c r="E82" s="68"/>
      <c r="F82" s="34"/>
      <c r="G82" s="45"/>
      <c r="H82" s="62"/>
      <c r="I82" s="62"/>
      <c r="J82" s="62"/>
      <c r="K82" s="62"/>
      <c r="L82" s="62"/>
      <c r="M82" s="60">
        <f t="shared" si="4"/>
        <v>0</v>
      </c>
      <c r="N82" s="54"/>
      <c r="O82" s="47"/>
      <c r="P82" s="45"/>
      <c r="Q82" s="47"/>
      <c r="R82" s="40"/>
    </row>
    <row r="83" spans="1:18" s="9" customFormat="1" ht="15" customHeight="1" x14ac:dyDescent="0.2">
      <c r="A83" s="31">
        <v>77</v>
      </c>
      <c r="B83" s="47"/>
      <c r="C83" s="11" t="str">
        <f t="shared" si="3"/>
        <v/>
      </c>
      <c r="D83" s="45"/>
      <c r="E83" s="68"/>
      <c r="F83" s="34"/>
      <c r="G83" s="45"/>
      <c r="H83" s="62"/>
      <c r="I83" s="62"/>
      <c r="J83" s="62"/>
      <c r="K83" s="62"/>
      <c r="L83" s="62"/>
      <c r="M83" s="60">
        <f t="shared" si="4"/>
        <v>0</v>
      </c>
      <c r="N83" s="54"/>
      <c r="O83" s="47"/>
      <c r="P83" s="45"/>
      <c r="Q83" s="47"/>
      <c r="R83" s="40"/>
    </row>
    <row r="84" spans="1:18" s="9" customFormat="1" ht="15" customHeight="1" x14ac:dyDescent="0.2">
      <c r="A84" s="31">
        <v>78</v>
      </c>
      <c r="B84" s="47"/>
      <c r="C84" s="11" t="str">
        <f t="shared" si="3"/>
        <v/>
      </c>
      <c r="D84" s="45"/>
      <c r="E84" s="68"/>
      <c r="F84" s="34"/>
      <c r="G84" s="45"/>
      <c r="H84" s="62"/>
      <c r="I84" s="62"/>
      <c r="J84" s="62"/>
      <c r="K84" s="62"/>
      <c r="L84" s="62"/>
      <c r="M84" s="60">
        <f t="shared" si="4"/>
        <v>0</v>
      </c>
      <c r="N84" s="54"/>
      <c r="O84" s="47"/>
      <c r="P84" s="45"/>
      <c r="Q84" s="47"/>
      <c r="R84" s="40"/>
    </row>
    <row r="85" spans="1:18" s="9" customFormat="1" ht="15" customHeight="1" x14ac:dyDescent="0.2">
      <c r="A85" s="31">
        <v>79</v>
      </c>
      <c r="B85" s="47"/>
      <c r="C85" s="11" t="str">
        <f t="shared" si="3"/>
        <v/>
      </c>
      <c r="D85" s="45"/>
      <c r="E85" s="68"/>
      <c r="F85" s="34"/>
      <c r="G85" s="45"/>
      <c r="H85" s="62"/>
      <c r="I85" s="62"/>
      <c r="J85" s="62"/>
      <c r="K85" s="62"/>
      <c r="L85" s="62"/>
      <c r="M85" s="60">
        <f t="shared" si="4"/>
        <v>0</v>
      </c>
      <c r="N85" s="54"/>
      <c r="O85" s="47"/>
      <c r="P85" s="45"/>
      <c r="Q85" s="47"/>
      <c r="R85" s="40"/>
    </row>
    <row r="86" spans="1:18" s="9" customFormat="1" ht="15" customHeight="1" x14ac:dyDescent="0.2">
      <c r="A86" s="31">
        <v>80</v>
      </c>
      <c r="B86" s="47"/>
      <c r="C86" s="11" t="str">
        <f t="shared" si="3"/>
        <v/>
      </c>
      <c r="D86" s="45"/>
      <c r="E86" s="68"/>
      <c r="F86" s="34"/>
      <c r="G86" s="45"/>
      <c r="H86" s="62"/>
      <c r="I86" s="62"/>
      <c r="J86" s="62"/>
      <c r="K86" s="62"/>
      <c r="L86" s="62"/>
      <c r="M86" s="60">
        <f t="shared" si="4"/>
        <v>0</v>
      </c>
      <c r="N86" s="54"/>
      <c r="O86" s="47"/>
      <c r="P86" s="45"/>
      <c r="Q86" s="47"/>
      <c r="R86" s="40"/>
    </row>
    <row r="87" spans="1:18" s="9" customFormat="1" ht="15" customHeight="1" x14ac:dyDescent="0.2">
      <c r="A87" s="31">
        <v>81</v>
      </c>
      <c r="B87" s="47"/>
      <c r="C87" s="11" t="str">
        <f t="shared" si="3"/>
        <v/>
      </c>
      <c r="D87" s="45"/>
      <c r="E87" s="68"/>
      <c r="F87" s="34"/>
      <c r="G87" s="45"/>
      <c r="H87" s="62"/>
      <c r="I87" s="62"/>
      <c r="J87" s="62"/>
      <c r="K87" s="62"/>
      <c r="L87" s="62"/>
      <c r="M87" s="60">
        <f t="shared" si="4"/>
        <v>0</v>
      </c>
      <c r="N87" s="54"/>
      <c r="O87" s="47"/>
      <c r="P87" s="45"/>
      <c r="Q87" s="47"/>
      <c r="R87" s="40"/>
    </row>
    <row r="88" spans="1:18" s="9" customFormat="1" ht="15" customHeight="1" x14ac:dyDescent="0.2">
      <c r="A88" s="31">
        <v>82</v>
      </c>
      <c r="B88" s="47"/>
      <c r="C88" s="11" t="str">
        <f t="shared" si="3"/>
        <v/>
      </c>
      <c r="D88" s="45"/>
      <c r="E88" s="68"/>
      <c r="F88" s="34"/>
      <c r="G88" s="45"/>
      <c r="H88" s="62"/>
      <c r="I88" s="62"/>
      <c r="J88" s="62"/>
      <c r="K88" s="62"/>
      <c r="L88" s="62"/>
      <c r="M88" s="60">
        <f t="shared" si="4"/>
        <v>0</v>
      </c>
      <c r="N88" s="54"/>
      <c r="O88" s="47"/>
      <c r="P88" s="45"/>
      <c r="Q88" s="47"/>
      <c r="R88" s="40"/>
    </row>
    <row r="89" spans="1:18" s="9" customFormat="1" ht="15" customHeight="1" x14ac:dyDescent="0.2">
      <c r="A89" s="31">
        <v>83</v>
      </c>
      <c r="B89" s="47"/>
      <c r="C89" s="11" t="str">
        <f t="shared" si="3"/>
        <v/>
      </c>
      <c r="D89" s="45"/>
      <c r="E89" s="68"/>
      <c r="F89" s="34"/>
      <c r="G89" s="45"/>
      <c r="H89" s="62"/>
      <c r="I89" s="62"/>
      <c r="J89" s="62"/>
      <c r="K89" s="62"/>
      <c r="L89" s="62"/>
      <c r="M89" s="60">
        <f t="shared" si="4"/>
        <v>0</v>
      </c>
      <c r="N89" s="54"/>
      <c r="O89" s="47"/>
      <c r="P89" s="45"/>
      <c r="Q89" s="47"/>
      <c r="R89" s="40"/>
    </row>
    <row r="90" spans="1:18" s="9" customFormat="1" ht="15" customHeight="1" x14ac:dyDescent="0.2">
      <c r="A90" s="31">
        <v>84</v>
      </c>
      <c r="B90" s="47"/>
      <c r="C90" s="11" t="str">
        <f t="shared" si="3"/>
        <v/>
      </c>
      <c r="D90" s="45"/>
      <c r="E90" s="68"/>
      <c r="F90" s="34"/>
      <c r="G90" s="45"/>
      <c r="H90" s="62"/>
      <c r="I90" s="62"/>
      <c r="J90" s="62"/>
      <c r="K90" s="62"/>
      <c r="L90" s="62"/>
      <c r="M90" s="60">
        <f t="shared" si="4"/>
        <v>0</v>
      </c>
      <c r="N90" s="54"/>
      <c r="O90" s="47"/>
      <c r="P90" s="45"/>
      <c r="Q90" s="47"/>
      <c r="R90" s="40"/>
    </row>
    <row r="91" spans="1:18" s="9" customFormat="1" ht="15" customHeight="1" x14ac:dyDescent="0.2">
      <c r="A91" s="31">
        <v>85</v>
      </c>
      <c r="B91" s="47"/>
      <c r="C91" s="11" t="str">
        <f t="shared" si="3"/>
        <v/>
      </c>
      <c r="D91" s="45"/>
      <c r="E91" s="68"/>
      <c r="F91" s="34"/>
      <c r="G91" s="45"/>
      <c r="H91" s="62"/>
      <c r="I91" s="62"/>
      <c r="J91" s="62"/>
      <c r="K91" s="62"/>
      <c r="L91" s="62"/>
      <c r="M91" s="60">
        <f t="shared" si="4"/>
        <v>0</v>
      </c>
      <c r="N91" s="54"/>
      <c r="O91" s="47"/>
      <c r="P91" s="45"/>
      <c r="Q91" s="47"/>
      <c r="R91" s="40"/>
    </row>
    <row r="92" spans="1:18" s="9" customFormat="1" ht="15" customHeight="1" x14ac:dyDescent="0.2">
      <c r="A92" s="31">
        <v>86</v>
      </c>
      <c r="B92" s="47"/>
      <c r="C92" s="11" t="str">
        <f t="shared" si="3"/>
        <v/>
      </c>
      <c r="D92" s="45"/>
      <c r="E92" s="68"/>
      <c r="F92" s="34"/>
      <c r="G92" s="45"/>
      <c r="H92" s="62"/>
      <c r="I92" s="62"/>
      <c r="J92" s="62"/>
      <c r="K92" s="62"/>
      <c r="L92" s="62"/>
      <c r="M92" s="60">
        <f t="shared" si="4"/>
        <v>0</v>
      </c>
      <c r="N92" s="54"/>
      <c r="O92" s="47"/>
      <c r="P92" s="45"/>
      <c r="Q92" s="47"/>
      <c r="R92" s="40"/>
    </row>
    <row r="93" spans="1:18" s="9" customFormat="1" ht="15" customHeight="1" x14ac:dyDescent="0.2">
      <c r="A93" s="31">
        <v>87</v>
      </c>
      <c r="B93" s="47"/>
      <c r="C93" s="11" t="str">
        <f t="shared" si="3"/>
        <v/>
      </c>
      <c r="D93" s="45"/>
      <c r="E93" s="68"/>
      <c r="F93" s="34"/>
      <c r="G93" s="45"/>
      <c r="H93" s="62"/>
      <c r="I93" s="62"/>
      <c r="J93" s="62"/>
      <c r="K93" s="62"/>
      <c r="L93" s="62"/>
      <c r="M93" s="60">
        <f t="shared" si="4"/>
        <v>0</v>
      </c>
      <c r="N93" s="54"/>
      <c r="O93" s="47"/>
      <c r="P93" s="45"/>
      <c r="Q93" s="47"/>
      <c r="R93" s="40"/>
    </row>
    <row r="94" spans="1:18" s="9" customFormat="1" ht="15" customHeight="1" x14ac:dyDescent="0.2">
      <c r="A94" s="31">
        <v>88</v>
      </c>
      <c r="B94" s="47"/>
      <c r="C94" s="11" t="str">
        <f t="shared" si="3"/>
        <v/>
      </c>
      <c r="D94" s="45"/>
      <c r="E94" s="68"/>
      <c r="F94" s="34"/>
      <c r="G94" s="45"/>
      <c r="H94" s="62"/>
      <c r="I94" s="62"/>
      <c r="J94" s="62"/>
      <c r="K94" s="62"/>
      <c r="L94" s="62"/>
      <c r="M94" s="60">
        <f t="shared" si="4"/>
        <v>0</v>
      </c>
      <c r="N94" s="54"/>
      <c r="O94" s="47"/>
      <c r="P94" s="45"/>
      <c r="Q94" s="47"/>
      <c r="R94" s="40"/>
    </row>
    <row r="95" spans="1:18" s="9" customFormat="1" ht="15" customHeight="1" x14ac:dyDescent="0.2">
      <c r="A95" s="31">
        <v>89</v>
      </c>
      <c r="B95" s="47"/>
      <c r="C95" s="11" t="str">
        <f t="shared" si="3"/>
        <v/>
      </c>
      <c r="D95" s="45"/>
      <c r="E95" s="68"/>
      <c r="F95" s="34"/>
      <c r="G95" s="45"/>
      <c r="H95" s="62"/>
      <c r="I95" s="62"/>
      <c r="J95" s="62"/>
      <c r="K95" s="62"/>
      <c r="L95" s="62"/>
      <c r="M95" s="60">
        <f t="shared" si="4"/>
        <v>0</v>
      </c>
      <c r="N95" s="54"/>
      <c r="O95" s="47"/>
      <c r="P95" s="45"/>
      <c r="Q95" s="47"/>
      <c r="R95" s="40"/>
    </row>
    <row r="96" spans="1:18" s="9" customFormat="1" ht="15" customHeight="1" x14ac:dyDescent="0.2">
      <c r="A96" s="31">
        <v>90</v>
      </c>
      <c r="B96" s="47"/>
      <c r="C96" s="11" t="str">
        <f t="shared" si="3"/>
        <v/>
      </c>
      <c r="D96" s="45"/>
      <c r="E96" s="68"/>
      <c r="F96" s="34"/>
      <c r="G96" s="45"/>
      <c r="H96" s="62"/>
      <c r="I96" s="62"/>
      <c r="J96" s="62"/>
      <c r="K96" s="62"/>
      <c r="L96" s="62"/>
      <c r="M96" s="60">
        <f t="shared" si="4"/>
        <v>0</v>
      </c>
      <c r="N96" s="54"/>
      <c r="O96" s="47"/>
      <c r="P96" s="45"/>
      <c r="Q96" s="47"/>
      <c r="R96" s="40"/>
    </row>
    <row r="97" spans="1:18" s="9" customFormat="1" ht="15" customHeight="1" x14ac:dyDescent="0.2">
      <c r="A97" s="31">
        <v>91</v>
      </c>
      <c r="B97" s="47"/>
      <c r="C97" s="11" t="str">
        <f t="shared" si="3"/>
        <v/>
      </c>
      <c r="D97" s="45"/>
      <c r="E97" s="68"/>
      <c r="F97" s="34"/>
      <c r="G97" s="45"/>
      <c r="H97" s="62"/>
      <c r="I97" s="62"/>
      <c r="J97" s="62"/>
      <c r="K97" s="62"/>
      <c r="L97" s="62"/>
      <c r="M97" s="60">
        <f t="shared" si="4"/>
        <v>0</v>
      </c>
      <c r="N97" s="54"/>
      <c r="O97" s="47"/>
      <c r="P97" s="45"/>
      <c r="Q97" s="47"/>
      <c r="R97" s="40"/>
    </row>
    <row r="98" spans="1:18" s="9" customFormat="1" ht="15" customHeight="1" x14ac:dyDescent="0.2">
      <c r="A98" s="31">
        <v>92</v>
      </c>
      <c r="B98" s="47"/>
      <c r="C98" s="11" t="str">
        <f t="shared" si="3"/>
        <v/>
      </c>
      <c r="D98" s="45"/>
      <c r="E98" s="68"/>
      <c r="F98" s="34"/>
      <c r="G98" s="45"/>
      <c r="H98" s="62"/>
      <c r="I98" s="62"/>
      <c r="J98" s="62"/>
      <c r="K98" s="62"/>
      <c r="L98" s="62"/>
      <c r="M98" s="60">
        <f t="shared" si="4"/>
        <v>0</v>
      </c>
      <c r="N98" s="54"/>
      <c r="O98" s="47"/>
      <c r="P98" s="45"/>
      <c r="Q98" s="47"/>
      <c r="R98" s="40"/>
    </row>
    <row r="99" spans="1:18" s="9" customFormat="1" ht="15" customHeight="1" x14ac:dyDescent="0.2">
      <c r="A99" s="31">
        <v>93</v>
      </c>
      <c r="B99" s="47"/>
      <c r="C99" s="11" t="str">
        <f t="shared" si="3"/>
        <v/>
      </c>
      <c r="D99" s="45"/>
      <c r="E99" s="68"/>
      <c r="F99" s="34"/>
      <c r="G99" s="45"/>
      <c r="H99" s="62"/>
      <c r="I99" s="62"/>
      <c r="J99" s="62"/>
      <c r="K99" s="62"/>
      <c r="L99" s="62"/>
      <c r="M99" s="60">
        <f t="shared" si="4"/>
        <v>0</v>
      </c>
      <c r="N99" s="54"/>
      <c r="O99" s="47"/>
      <c r="P99" s="45"/>
      <c r="Q99" s="47"/>
      <c r="R99" s="40"/>
    </row>
    <row r="100" spans="1:18" s="9" customFormat="1" ht="15" customHeight="1" x14ac:dyDescent="0.2">
      <c r="A100" s="31">
        <v>94</v>
      </c>
      <c r="B100" s="47"/>
      <c r="C100" s="11" t="str">
        <f t="shared" si="3"/>
        <v/>
      </c>
      <c r="D100" s="45"/>
      <c r="E100" s="68"/>
      <c r="F100" s="34"/>
      <c r="G100" s="45"/>
      <c r="H100" s="62"/>
      <c r="I100" s="62"/>
      <c r="J100" s="62"/>
      <c r="K100" s="62"/>
      <c r="L100" s="62"/>
      <c r="M100" s="60">
        <f t="shared" si="4"/>
        <v>0</v>
      </c>
      <c r="N100" s="54"/>
      <c r="O100" s="47"/>
      <c r="P100" s="45"/>
      <c r="Q100" s="47"/>
      <c r="R100" s="40"/>
    </row>
    <row r="101" spans="1:18" s="9" customFormat="1" ht="15" customHeight="1" x14ac:dyDescent="0.2">
      <c r="A101" s="31">
        <v>95</v>
      </c>
      <c r="B101" s="47"/>
      <c r="C101" s="11" t="str">
        <f t="shared" si="3"/>
        <v/>
      </c>
      <c r="D101" s="45"/>
      <c r="E101" s="68"/>
      <c r="F101" s="34"/>
      <c r="G101" s="45"/>
      <c r="H101" s="62"/>
      <c r="I101" s="62"/>
      <c r="J101" s="62"/>
      <c r="K101" s="62"/>
      <c r="L101" s="62"/>
      <c r="M101" s="60">
        <f t="shared" si="4"/>
        <v>0</v>
      </c>
      <c r="N101" s="54"/>
      <c r="O101" s="47"/>
      <c r="P101" s="45"/>
      <c r="Q101" s="47"/>
      <c r="R101" s="40"/>
    </row>
    <row r="102" spans="1:18" s="9" customFormat="1" ht="15" customHeight="1" x14ac:dyDescent="0.2">
      <c r="A102" s="31">
        <v>96</v>
      </c>
      <c r="B102" s="47"/>
      <c r="C102" s="11" t="str">
        <f t="shared" si="3"/>
        <v/>
      </c>
      <c r="D102" s="45"/>
      <c r="E102" s="68"/>
      <c r="F102" s="34"/>
      <c r="G102" s="45"/>
      <c r="H102" s="62"/>
      <c r="I102" s="62"/>
      <c r="J102" s="62"/>
      <c r="K102" s="62"/>
      <c r="L102" s="62"/>
      <c r="M102" s="60">
        <f t="shared" si="4"/>
        <v>0</v>
      </c>
      <c r="N102" s="54"/>
      <c r="O102" s="47"/>
      <c r="P102" s="45"/>
      <c r="Q102" s="47"/>
      <c r="R102" s="40"/>
    </row>
    <row r="103" spans="1:18" s="9" customFormat="1" ht="15" customHeight="1" x14ac:dyDescent="0.2">
      <c r="A103" s="31">
        <v>97</v>
      </c>
      <c r="B103" s="47"/>
      <c r="C103" s="11" t="str">
        <f t="shared" ref="C103:C106" si="5">IF(B103=0,"",VLOOKUP(B103,BASE,2,0))</f>
        <v/>
      </c>
      <c r="D103" s="45"/>
      <c r="E103" s="68"/>
      <c r="F103" s="34"/>
      <c r="G103" s="45"/>
      <c r="H103" s="62"/>
      <c r="I103" s="62"/>
      <c r="J103" s="62"/>
      <c r="K103" s="62"/>
      <c r="L103" s="62"/>
      <c r="M103" s="60">
        <f t="shared" si="4"/>
        <v>0</v>
      </c>
      <c r="N103" s="54"/>
      <c r="O103" s="47"/>
      <c r="P103" s="45"/>
      <c r="Q103" s="47"/>
      <c r="R103" s="40"/>
    </row>
    <row r="104" spans="1:18" s="9" customFormat="1" ht="15" customHeight="1" x14ac:dyDescent="0.2">
      <c r="A104" s="31">
        <v>98</v>
      </c>
      <c r="B104" s="47"/>
      <c r="C104" s="11" t="str">
        <f t="shared" si="5"/>
        <v/>
      </c>
      <c r="D104" s="45"/>
      <c r="E104" s="68"/>
      <c r="F104" s="34"/>
      <c r="G104" s="45"/>
      <c r="H104" s="62"/>
      <c r="I104" s="62"/>
      <c r="J104" s="62"/>
      <c r="K104" s="62"/>
      <c r="L104" s="62"/>
      <c r="M104" s="60">
        <f t="shared" si="4"/>
        <v>0</v>
      </c>
      <c r="N104" s="54"/>
      <c r="O104" s="47"/>
      <c r="P104" s="45"/>
      <c r="Q104" s="47"/>
      <c r="R104" s="40"/>
    </row>
    <row r="105" spans="1:18" s="9" customFormat="1" ht="15" customHeight="1" x14ac:dyDescent="0.2">
      <c r="A105" s="31">
        <v>99</v>
      </c>
      <c r="B105" s="47"/>
      <c r="C105" s="11" t="str">
        <f t="shared" si="5"/>
        <v/>
      </c>
      <c r="D105" s="45"/>
      <c r="E105" s="68"/>
      <c r="F105" s="34"/>
      <c r="G105" s="45"/>
      <c r="H105" s="62"/>
      <c r="I105" s="62"/>
      <c r="J105" s="62"/>
      <c r="K105" s="62"/>
      <c r="L105" s="62"/>
      <c r="M105" s="60">
        <f t="shared" si="4"/>
        <v>0</v>
      </c>
      <c r="N105" s="54"/>
      <c r="O105" s="47"/>
      <c r="P105" s="45"/>
      <c r="Q105" s="47"/>
      <c r="R105" s="40"/>
    </row>
    <row r="106" spans="1:18" s="9" customFormat="1" ht="15" customHeight="1" x14ac:dyDescent="0.2">
      <c r="A106" s="31">
        <v>100</v>
      </c>
      <c r="B106" s="47"/>
      <c r="C106" s="11" t="str">
        <f t="shared" si="5"/>
        <v/>
      </c>
      <c r="D106" s="45"/>
      <c r="E106" s="68"/>
      <c r="F106" s="34"/>
      <c r="G106" s="45"/>
      <c r="H106" s="62"/>
      <c r="I106" s="62"/>
      <c r="J106" s="62"/>
      <c r="K106" s="62"/>
      <c r="L106" s="62"/>
      <c r="M106" s="60">
        <f t="shared" si="4"/>
        <v>0</v>
      </c>
      <c r="N106" s="54"/>
      <c r="O106" s="47"/>
      <c r="P106" s="45"/>
      <c r="Q106" s="47"/>
      <c r="R106" s="40"/>
    </row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</sheetData>
  <sheetProtection formatCells="0" formatColumns="0" formatRows="0"/>
  <mergeCells count="20">
    <mergeCell ref="A5:A6"/>
    <mergeCell ref="B5:B6"/>
    <mergeCell ref="C5:C6"/>
    <mergeCell ref="D5:D6"/>
    <mergeCell ref="E5:E6"/>
    <mergeCell ref="J1:L1"/>
    <mergeCell ref="J2:L2"/>
    <mergeCell ref="M1:N1"/>
    <mergeCell ref="M2:N2"/>
    <mergeCell ref="A4:R4"/>
    <mergeCell ref="D1:I1"/>
    <mergeCell ref="D2:I2"/>
    <mergeCell ref="R5:R6"/>
    <mergeCell ref="N5:N6"/>
    <mergeCell ref="O5:O6"/>
    <mergeCell ref="P5:P6"/>
    <mergeCell ref="F5:F6"/>
    <mergeCell ref="G5:G6"/>
    <mergeCell ref="H5:M5"/>
    <mergeCell ref="Q5:Q6"/>
  </mergeCells>
  <conditionalFormatting sqref="B8:B10">
    <cfRule type="expression" dxfId="20" priority="3">
      <formula>XFB8&gt;1</formula>
    </cfRule>
  </conditionalFormatting>
  <conditionalFormatting sqref="B7">
    <cfRule type="expression" dxfId="19" priority="1">
      <formula>XFB7&gt;1</formula>
    </cfRule>
  </conditionalFormatting>
  <printOptions horizontalCentered="1"/>
  <pageMargins left="0.39370078740157483" right="0.39370078740157483" top="0.39370078740157483" bottom="1.3779527559055118" header="0.31496062992125984" footer="0.47244094488188981"/>
  <pageSetup paperSize="5" scale="55" orientation="landscape" r:id="rId1"/>
  <headerFooter>
    <oddFooter>&amp;L&amp;14Presidente Municipal o Titular&amp;C&amp;14Contralor Municipal
BAJO PROTESTA DE DECIR VERDAD DECLARAMOS QUE LOS DATOS ANOTADOS EN EL FORMATO, SON CORRECTOS Y SON RESPONSABILIDAD DEL EMISOR&amp;R&amp;14Director de 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ólo acepta &quot;Licitación pública&quot;, &quot;Invitación restringida&quot; o &quot;Adjudicación directa&quot;">
          <x14:formula1>
            <xm:f>Datos!$J$2:$J$8</xm:f>
          </x14:formula1>
          <xm:sqref>E7:E106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Datos!$L$2:$L$6</xm:f>
          </x14:formula1>
          <xm:sqref>F7:F106</xm:sqref>
        </x14:dataValidation>
        <x14:dataValidation type="list" allowBlank="1" showInputMessage="1" showErrorMessage="1" error="Sólo acepta &quot;Opera&quot; o &quot;No opera&quot;">
          <x14:formula1>
            <xm:f>Datos!$F$2:$F$5</xm:f>
          </x14:formula1>
          <xm:sqref>Q7:Q106</xm:sqref>
        </x14:dataValidation>
        <x14:dataValidation type="list" allowBlank="1" showInputMessage="1" showErrorMessage="1" error="Sólo acepta &quot;Terminada&quot;, &quot;En proceso&quot; o &quot;Suspendida&quot;">
          <x14:formula1>
            <xm:f>Datos!$D$2:$D$5</xm:f>
          </x14:formula1>
          <xm:sqref>O7:O106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07"/>
  <sheetViews>
    <sheetView zoomScale="95" zoomScaleNormal="95" zoomScaleSheetLayoutView="95" workbookViewId="0">
      <selection activeCell="C2" sqref="C2"/>
    </sheetView>
  </sheetViews>
  <sheetFormatPr baseColWidth="10" defaultColWidth="2.7109375" defaultRowHeight="12" customHeight="1" zeroHeight="1" x14ac:dyDescent="0.2"/>
  <cols>
    <col min="1" max="1" width="6.28515625" style="12" customWidth="1"/>
    <col min="2" max="2" width="9.7109375" style="72" customWidth="1"/>
    <col min="3" max="3" width="70.7109375" style="12" customWidth="1"/>
    <col min="4" max="4" width="23.85546875" style="12" customWidth="1"/>
    <col min="5" max="7" width="15.7109375" style="12" customWidth="1"/>
    <col min="8" max="8" width="17.5703125" style="12" customWidth="1"/>
    <col min="9" max="9" width="13.5703125" style="3" bestFit="1" customWidth="1"/>
    <col min="10" max="16377" width="0" style="3" hidden="1" customWidth="1"/>
    <col min="16378" max="16378" width="9.42578125" style="3" hidden="1" customWidth="1"/>
    <col min="16379" max="16379" width="11.7109375" style="73" hidden="1" customWidth="1"/>
    <col min="16380" max="16380" width="20.140625" style="73" hidden="1" customWidth="1"/>
    <col min="16381" max="16381" width="13.5703125" style="73" hidden="1" customWidth="1"/>
    <col min="16382" max="16382" width="29" style="73" hidden="1" customWidth="1"/>
    <col min="16383" max="16383" width="11.7109375" style="3" customWidth="1"/>
    <col min="16384" max="16384" width="5.28515625" style="3" customWidth="1"/>
  </cols>
  <sheetData>
    <row r="1" spans="1:10 16379:16382" ht="21.75" customHeight="1" x14ac:dyDescent="0.25">
      <c r="A1" s="63"/>
      <c r="B1" s="69"/>
      <c r="C1" s="64"/>
      <c r="D1" s="105" t="s">
        <v>96</v>
      </c>
      <c r="E1" s="106"/>
      <c r="F1" s="99" t="s">
        <v>0</v>
      </c>
      <c r="G1" s="100"/>
      <c r="H1" s="103"/>
      <c r="I1" s="104"/>
      <c r="J1" s="2"/>
    </row>
    <row r="2" spans="1:10 16379:16382" ht="51" customHeight="1" x14ac:dyDescent="0.2">
      <c r="A2" s="65"/>
      <c r="B2" s="70"/>
      <c r="C2" s="64"/>
      <c r="D2" s="107" t="s">
        <v>82</v>
      </c>
      <c r="E2" s="108"/>
      <c r="F2" s="101" t="s">
        <v>2</v>
      </c>
      <c r="G2" s="102"/>
      <c r="H2" s="103"/>
      <c r="I2" s="104"/>
      <c r="J2" s="2"/>
    </row>
    <row r="3" spans="1:10 16379:16382" ht="14.45" customHeight="1" x14ac:dyDescent="0.2">
      <c r="A3" s="77"/>
      <c r="B3" s="78"/>
      <c r="C3" s="79"/>
      <c r="D3" s="25"/>
      <c r="E3" s="25"/>
      <c r="F3" s="1"/>
      <c r="G3" s="1"/>
      <c r="H3" s="1"/>
      <c r="I3" s="2"/>
      <c r="J3" s="2"/>
    </row>
    <row r="4" spans="1:10 16379:16382" s="80" customFormat="1" ht="20.45" customHeight="1" x14ac:dyDescent="0.2">
      <c r="A4" s="91" t="s">
        <v>82</v>
      </c>
      <c r="B4" s="91"/>
      <c r="C4" s="91"/>
      <c r="D4" s="91"/>
      <c r="E4" s="91"/>
      <c r="F4" s="91"/>
      <c r="G4" s="91"/>
      <c r="H4" s="91"/>
      <c r="I4" s="91"/>
      <c r="XEY4" s="81"/>
      <c r="XEZ4" s="81"/>
      <c r="XFA4" s="81"/>
      <c r="XFB4" s="81"/>
    </row>
    <row r="5" spans="1:10 16379:16382" s="80" customFormat="1" ht="22.15" customHeight="1" x14ac:dyDescent="0.2">
      <c r="A5" s="92" t="s">
        <v>3</v>
      </c>
      <c r="B5" s="94" t="s">
        <v>85</v>
      </c>
      <c r="C5" s="89" t="s">
        <v>84</v>
      </c>
      <c r="D5" s="89" t="s">
        <v>80</v>
      </c>
      <c r="E5" s="97" t="s">
        <v>81</v>
      </c>
      <c r="F5" s="98"/>
      <c r="G5" s="98"/>
      <c r="H5" s="89" t="s">
        <v>88</v>
      </c>
      <c r="I5" s="89" t="s">
        <v>20</v>
      </c>
      <c r="XEY5" s="81"/>
      <c r="XEZ5" s="81"/>
      <c r="XFA5" s="81"/>
      <c r="XFB5" s="81"/>
    </row>
    <row r="6" spans="1:10 16379:16382" s="83" customFormat="1" ht="55.9" customHeight="1" x14ac:dyDescent="0.25">
      <c r="A6" s="93"/>
      <c r="B6" s="95"/>
      <c r="C6" s="90"/>
      <c r="D6" s="96"/>
      <c r="E6" s="86" t="s">
        <v>90</v>
      </c>
      <c r="F6" s="86" t="s">
        <v>91</v>
      </c>
      <c r="G6" s="86" t="s">
        <v>92</v>
      </c>
      <c r="H6" s="90"/>
      <c r="I6" s="90"/>
      <c r="XEY6" s="84"/>
      <c r="XEZ6" s="84"/>
      <c r="XFA6" s="84"/>
      <c r="XFB6" s="84"/>
    </row>
    <row r="7" spans="1:10 16379:16382" s="7" customFormat="1" ht="18" customHeight="1" x14ac:dyDescent="0.2">
      <c r="A7" s="20"/>
      <c r="B7" s="71"/>
      <c r="C7" s="21" t="str">
        <f>CONCATENATE(COUNTA(C8:C107)," ","Obras y Acciones")</f>
        <v>0 Obras y Acciones</v>
      </c>
      <c r="D7" s="22"/>
      <c r="E7" s="23">
        <f>SUM(E8:E407)</f>
        <v>0</v>
      </c>
      <c r="F7" s="23">
        <f>SUM(F8:F407)</f>
        <v>0</v>
      </c>
      <c r="G7" s="23">
        <f>SUM(G8:G407)</f>
        <v>0</v>
      </c>
      <c r="H7" s="55">
        <f>SUM(H8:H407)</f>
        <v>0</v>
      </c>
      <c r="I7" s="24"/>
      <c r="XEY7" s="74"/>
      <c r="XEZ7" s="74"/>
      <c r="XFA7" s="74"/>
      <c r="XFB7" s="74"/>
    </row>
    <row r="8" spans="1:10 16379:16382" s="9" customFormat="1" x14ac:dyDescent="0.2">
      <c r="A8" s="28">
        <v>1</v>
      </c>
      <c r="B8" s="47"/>
      <c r="C8" s="33"/>
      <c r="D8" s="34"/>
      <c r="E8" s="26">
        <f t="shared" ref="E8:E71" si="0">IFERROR(IF(XEY8=B8,COUNTIF(ANEXO11A,B8)),0)</f>
        <v>0</v>
      </c>
      <c r="F8" s="26">
        <f t="shared" ref="F8:F71" si="1">IFERROR(IF(XEZ8=B8,COUNTIF(ANEXO11B,B8)),0)</f>
        <v>0</v>
      </c>
      <c r="G8" s="26">
        <f t="shared" ref="G8:G71" si="2">IFERROR(IF(XFA8=B8,COUNTIF(ANEXO11C,B8)),0)</f>
        <v>0</v>
      </c>
      <c r="H8" s="56"/>
      <c r="I8" s="39"/>
      <c r="XEY8" s="75" t="e">
        <f>VLOOKUP('Anexo 14 (instrucciones)'!B8,ANEXO11A,1,0)</f>
        <v>#N/A</v>
      </c>
      <c r="XEZ8" s="75" t="e">
        <f>VLOOKUP('Anexo 14 (instrucciones)'!B8,ANEXO11B,1,0)</f>
        <v>#N/A</v>
      </c>
      <c r="XFA8" s="75" t="e">
        <f>VLOOKUP('Anexo 14 (instrucciones)'!B8,ANEXO11C,1,0)</f>
        <v>#N/A</v>
      </c>
      <c r="XFB8" s="75">
        <f t="shared" ref="XFB8:XFB71" si="3">COUNTIF(OBRASYACCIONES,B8)</f>
        <v>0</v>
      </c>
    </row>
    <row r="9" spans="1:10 16379:16382" s="9" customFormat="1" x14ac:dyDescent="0.2">
      <c r="A9" s="29">
        <v>2</v>
      </c>
      <c r="B9" s="47"/>
      <c r="C9" s="35"/>
      <c r="D9" s="34"/>
      <c r="E9" s="26">
        <f t="shared" si="0"/>
        <v>0</v>
      </c>
      <c r="F9" s="26">
        <f t="shared" si="1"/>
        <v>0</v>
      </c>
      <c r="G9" s="26">
        <f t="shared" si="2"/>
        <v>0</v>
      </c>
      <c r="H9" s="58"/>
      <c r="I9" s="40"/>
      <c r="XEY9" s="75" t="e">
        <f>VLOOKUP('Anexo 14 (instrucciones)'!B9,ANEXO11A,1,0)</f>
        <v>#N/A</v>
      </c>
      <c r="XEZ9" s="75" t="e">
        <f>VLOOKUP('Anexo 14 (instrucciones)'!B9,ANEXO11B,1,0)</f>
        <v>#N/A</v>
      </c>
      <c r="XFA9" s="75" t="e">
        <f>VLOOKUP('Anexo 14 (instrucciones)'!B9,ANEXO11C,1,0)</f>
        <v>#N/A</v>
      </c>
      <c r="XFB9" s="75">
        <f t="shared" si="3"/>
        <v>0</v>
      </c>
    </row>
    <row r="10" spans="1:10 16379:16382" s="9" customFormat="1" x14ac:dyDescent="0.2">
      <c r="A10" s="29">
        <v>3</v>
      </c>
      <c r="B10" s="47"/>
      <c r="C10" s="33"/>
      <c r="D10" s="34"/>
      <c r="E10" s="26">
        <f t="shared" si="0"/>
        <v>0</v>
      </c>
      <c r="F10" s="26">
        <f t="shared" si="1"/>
        <v>0</v>
      </c>
      <c r="G10" s="26">
        <f t="shared" si="2"/>
        <v>0</v>
      </c>
      <c r="H10" s="58"/>
      <c r="I10" s="40"/>
      <c r="XEY10" s="75" t="e">
        <f>VLOOKUP('Anexo 14 (instrucciones)'!B10,ANEXO11A,1,0)</f>
        <v>#N/A</v>
      </c>
      <c r="XEZ10" s="75" t="e">
        <f>VLOOKUP('Anexo 14 (instrucciones)'!B10,ANEXO11B,1,0)</f>
        <v>#N/A</v>
      </c>
      <c r="XFA10" s="75" t="e">
        <f>VLOOKUP('Anexo 14 (instrucciones)'!B10,ANEXO11C,1,0)</f>
        <v>#N/A</v>
      </c>
      <c r="XFB10" s="75">
        <f t="shared" si="3"/>
        <v>0</v>
      </c>
    </row>
    <row r="11" spans="1:10 16379:16382" s="9" customFormat="1" x14ac:dyDescent="0.2">
      <c r="A11" s="29">
        <v>4</v>
      </c>
      <c r="B11" s="47"/>
      <c r="C11" s="35"/>
      <c r="D11" s="34"/>
      <c r="E11" s="26">
        <f t="shared" si="0"/>
        <v>0</v>
      </c>
      <c r="F11" s="26">
        <f t="shared" si="1"/>
        <v>0</v>
      </c>
      <c r="G11" s="26">
        <f t="shared" si="2"/>
        <v>0</v>
      </c>
      <c r="H11" s="58"/>
      <c r="I11" s="40"/>
      <c r="XEY11" s="75" t="e">
        <f>VLOOKUP('Anexo 14 (instrucciones)'!B11,ANEXO11A,1,0)</f>
        <v>#N/A</v>
      </c>
      <c r="XEZ11" s="75" t="e">
        <f>VLOOKUP('Anexo 14 (instrucciones)'!B11,ANEXO11B,1,0)</f>
        <v>#N/A</v>
      </c>
      <c r="XFA11" s="75" t="e">
        <f>VLOOKUP('Anexo 14 (instrucciones)'!B11,ANEXO11C,1,0)</f>
        <v>#N/A</v>
      </c>
      <c r="XFB11" s="75">
        <f t="shared" si="3"/>
        <v>0</v>
      </c>
    </row>
    <row r="12" spans="1:10 16379:16382" s="9" customFormat="1" x14ac:dyDescent="0.2">
      <c r="A12" s="29">
        <v>5</v>
      </c>
      <c r="B12" s="47"/>
      <c r="C12" s="33"/>
      <c r="D12" s="34"/>
      <c r="E12" s="26">
        <f t="shared" si="0"/>
        <v>0</v>
      </c>
      <c r="F12" s="26">
        <f t="shared" si="1"/>
        <v>0</v>
      </c>
      <c r="G12" s="26">
        <f t="shared" si="2"/>
        <v>0</v>
      </c>
      <c r="H12" s="58"/>
      <c r="I12" s="40"/>
      <c r="XEY12" s="75" t="e">
        <f>VLOOKUP('Anexo 14 (instrucciones)'!B12,ANEXO11A,1,0)</f>
        <v>#N/A</v>
      </c>
      <c r="XEZ12" s="75" t="e">
        <f>VLOOKUP('Anexo 14 (instrucciones)'!B12,ANEXO11B,1,0)</f>
        <v>#N/A</v>
      </c>
      <c r="XFA12" s="75" t="e">
        <f>VLOOKUP('Anexo 14 (instrucciones)'!B12,ANEXO11C,1,0)</f>
        <v>#N/A</v>
      </c>
      <c r="XFB12" s="75">
        <f t="shared" si="3"/>
        <v>0</v>
      </c>
    </row>
    <row r="13" spans="1:10 16379:16382" s="9" customFormat="1" x14ac:dyDescent="0.2">
      <c r="A13" s="29">
        <v>6</v>
      </c>
      <c r="B13" s="47"/>
      <c r="C13" s="35"/>
      <c r="D13" s="34"/>
      <c r="E13" s="26">
        <f t="shared" si="0"/>
        <v>0</v>
      </c>
      <c r="F13" s="26">
        <f t="shared" si="1"/>
        <v>0</v>
      </c>
      <c r="G13" s="26">
        <f t="shared" si="2"/>
        <v>0</v>
      </c>
      <c r="H13" s="58"/>
      <c r="I13" s="40"/>
      <c r="XEY13" s="75" t="e">
        <f>VLOOKUP('Anexo 14 (instrucciones)'!B13,ANEXO11A,1,0)</f>
        <v>#N/A</v>
      </c>
      <c r="XEZ13" s="75" t="e">
        <f>VLOOKUP('Anexo 14 (instrucciones)'!B13,ANEXO11B,1,0)</f>
        <v>#N/A</v>
      </c>
      <c r="XFA13" s="75" t="e">
        <f>VLOOKUP('Anexo 14 (instrucciones)'!B13,ANEXO11C,1,0)</f>
        <v>#N/A</v>
      </c>
      <c r="XFB13" s="75">
        <f t="shared" si="3"/>
        <v>0</v>
      </c>
    </row>
    <row r="14" spans="1:10 16379:16382" s="9" customFormat="1" x14ac:dyDescent="0.2">
      <c r="A14" s="29">
        <v>7</v>
      </c>
      <c r="B14" s="47"/>
      <c r="C14" s="33"/>
      <c r="D14" s="34"/>
      <c r="E14" s="26">
        <f t="shared" si="0"/>
        <v>0</v>
      </c>
      <c r="F14" s="26">
        <f t="shared" si="1"/>
        <v>0</v>
      </c>
      <c r="G14" s="26">
        <f t="shared" si="2"/>
        <v>0</v>
      </c>
      <c r="H14" s="58"/>
      <c r="I14" s="40"/>
      <c r="XEY14" s="75" t="e">
        <f>VLOOKUP('Anexo 14 (instrucciones)'!B14,ANEXO11A,1,0)</f>
        <v>#N/A</v>
      </c>
      <c r="XEZ14" s="75" t="e">
        <f>VLOOKUP('Anexo 14 (instrucciones)'!B14,ANEXO11B,1,0)</f>
        <v>#N/A</v>
      </c>
      <c r="XFA14" s="75" t="e">
        <f>VLOOKUP('Anexo 14 (instrucciones)'!B14,ANEXO11C,1,0)</f>
        <v>#N/A</v>
      </c>
      <c r="XFB14" s="75">
        <f t="shared" si="3"/>
        <v>0</v>
      </c>
    </row>
    <row r="15" spans="1:10 16379:16382" s="9" customFormat="1" x14ac:dyDescent="0.2">
      <c r="A15" s="29">
        <v>8</v>
      </c>
      <c r="B15" s="47"/>
      <c r="C15" s="35"/>
      <c r="D15" s="34"/>
      <c r="E15" s="26">
        <f t="shared" si="0"/>
        <v>0</v>
      </c>
      <c r="F15" s="26">
        <f t="shared" si="1"/>
        <v>0</v>
      </c>
      <c r="G15" s="26">
        <f t="shared" si="2"/>
        <v>0</v>
      </c>
      <c r="H15" s="58"/>
      <c r="I15" s="40"/>
      <c r="XEY15" s="75" t="e">
        <f>VLOOKUP('Anexo 14 (instrucciones)'!B15,ANEXO11A,1,0)</f>
        <v>#N/A</v>
      </c>
      <c r="XEZ15" s="75" t="e">
        <f>VLOOKUP('Anexo 14 (instrucciones)'!B15,ANEXO11B,1,0)</f>
        <v>#N/A</v>
      </c>
      <c r="XFA15" s="75" t="e">
        <f>VLOOKUP('Anexo 14 (instrucciones)'!B15,ANEXO11C,1,0)</f>
        <v>#N/A</v>
      </c>
      <c r="XFB15" s="75">
        <f t="shared" si="3"/>
        <v>0</v>
      </c>
    </row>
    <row r="16" spans="1:10 16379:16382" s="9" customFormat="1" x14ac:dyDescent="0.2">
      <c r="A16" s="29">
        <v>9</v>
      </c>
      <c r="B16" s="47"/>
      <c r="C16" s="35"/>
      <c r="D16" s="34"/>
      <c r="E16" s="26">
        <f t="shared" si="0"/>
        <v>0</v>
      </c>
      <c r="F16" s="26">
        <f t="shared" si="1"/>
        <v>0</v>
      </c>
      <c r="G16" s="26">
        <f t="shared" si="2"/>
        <v>0</v>
      </c>
      <c r="H16" s="58"/>
      <c r="I16" s="40"/>
      <c r="XEY16" s="75" t="e">
        <f>VLOOKUP('Anexo 14 (instrucciones)'!B16,ANEXO11A,1,0)</f>
        <v>#N/A</v>
      </c>
      <c r="XEZ16" s="75" t="e">
        <f>VLOOKUP('Anexo 14 (instrucciones)'!B16,ANEXO11B,1,0)</f>
        <v>#N/A</v>
      </c>
      <c r="XFA16" s="75" t="e">
        <f>VLOOKUP('Anexo 14 (instrucciones)'!B16,ANEXO11C,1,0)</f>
        <v>#N/A</v>
      </c>
      <c r="XFB16" s="75">
        <f t="shared" si="3"/>
        <v>0</v>
      </c>
    </row>
    <row r="17" spans="1:9 16379:16382" s="9" customFormat="1" x14ac:dyDescent="0.2">
      <c r="A17" s="29">
        <v>10</v>
      </c>
      <c r="B17" s="47"/>
      <c r="C17" s="33"/>
      <c r="D17" s="34"/>
      <c r="E17" s="26">
        <f t="shared" si="0"/>
        <v>0</v>
      </c>
      <c r="F17" s="26">
        <f t="shared" si="1"/>
        <v>0</v>
      </c>
      <c r="G17" s="26">
        <f t="shared" si="2"/>
        <v>0</v>
      </c>
      <c r="H17" s="58"/>
      <c r="I17" s="40"/>
      <c r="XEY17" s="75" t="e">
        <f>VLOOKUP('Anexo 14 (instrucciones)'!B17,ANEXO11A,1,0)</f>
        <v>#N/A</v>
      </c>
      <c r="XEZ17" s="75" t="e">
        <f>VLOOKUP('Anexo 14 (instrucciones)'!B17,ANEXO11B,1,0)</f>
        <v>#N/A</v>
      </c>
      <c r="XFA17" s="75" t="e">
        <f>VLOOKUP('Anexo 14 (instrucciones)'!B17,ANEXO11C,1,0)</f>
        <v>#N/A</v>
      </c>
      <c r="XFB17" s="75">
        <f t="shared" si="3"/>
        <v>0</v>
      </c>
    </row>
    <row r="18" spans="1:9 16379:16382" s="9" customFormat="1" x14ac:dyDescent="0.2">
      <c r="A18" s="29">
        <v>11</v>
      </c>
      <c r="B18" s="47"/>
      <c r="C18" s="35"/>
      <c r="D18" s="34"/>
      <c r="E18" s="26">
        <f t="shared" si="0"/>
        <v>0</v>
      </c>
      <c r="F18" s="26">
        <f t="shared" si="1"/>
        <v>0</v>
      </c>
      <c r="G18" s="26">
        <f t="shared" si="2"/>
        <v>0</v>
      </c>
      <c r="H18" s="58"/>
      <c r="I18" s="40"/>
      <c r="XEY18" s="75" t="e">
        <f>VLOOKUP('Anexo 14 (instrucciones)'!B18,ANEXO11A,1,0)</f>
        <v>#N/A</v>
      </c>
      <c r="XEZ18" s="75" t="e">
        <f>VLOOKUP('Anexo 14 (instrucciones)'!B18,ANEXO11B,1,0)</f>
        <v>#N/A</v>
      </c>
      <c r="XFA18" s="75" t="e">
        <f>VLOOKUP('Anexo 14 (instrucciones)'!B18,ANEXO11C,1,0)</f>
        <v>#N/A</v>
      </c>
      <c r="XFB18" s="75">
        <f t="shared" si="3"/>
        <v>0</v>
      </c>
    </row>
    <row r="19" spans="1:9 16379:16382" s="9" customFormat="1" x14ac:dyDescent="0.2">
      <c r="A19" s="29">
        <v>12</v>
      </c>
      <c r="B19" s="47"/>
      <c r="C19" s="35"/>
      <c r="D19" s="34"/>
      <c r="E19" s="26">
        <f t="shared" si="0"/>
        <v>0</v>
      </c>
      <c r="F19" s="26">
        <f t="shared" si="1"/>
        <v>0</v>
      </c>
      <c r="G19" s="26">
        <f t="shared" si="2"/>
        <v>0</v>
      </c>
      <c r="H19" s="58"/>
      <c r="I19" s="40"/>
      <c r="XEY19" s="75" t="e">
        <f>VLOOKUP('Anexo 14 (instrucciones)'!B19,ANEXO11A,1,0)</f>
        <v>#N/A</v>
      </c>
      <c r="XEZ19" s="75" t="e">
        <f>VLOOKUP('Anexo 14 (instrucciones)'!B19,ANEXO11B,1,0)</f>
        <v>#N/A</v>
      </c>
      <c r="XFA19" s="75" t="e">
        <f>VLOOKUP('Anexo 14 (instrucciones)'!B19,ANEXO11C,1,0)</f>
        <v>#N/A</v>
      </c>
      <c r="XFB19" s="75">
        <f t="shared" si="3"/>
        <v>0</v>
      </c>
    </row>
    <row r="20" spans="1:9 16379:16382" s="9" customFormat="1" x14ac:dyDescent="0.2">
      <c r="A20" s="29">
        <v>13</v>
      </c>
      <c r="B20" s="47"/>
      <c r="C20" s="33"/>
      <c r="D20" s="34"/>
      <c r="E20" s="26">
        <f t="shared" si="0"/>
        <v>0</v>
      </c>
      <c r="F20" s="26">
        <f t="shared" si="1"/>
        <v>0</v>
      </c>
      <c r="G20" s="26">
        <f t="shared" si="2"/>
        <v>0</v>
      </c>
      <c r="H20" s="58"/>
      <c r="I20" s="40"/>
      <c r="XEY20" s="75" t="e">
        <f>VLOOKUP('Anexo 14 (instrucciones)'!B20,ANEXO11A,1,0)</f>
        <v>#N/A</v>
      </c>
      <c r="XEZ20" s="75" t="e">
        <f>VLOOKUP('Anexo 14 (instrucciones)'!B20,ANEXO11B,1,0)</f>
        <v>#N/A</v>
      </c>
      <c r="XFA20" s="75" t="e">
        <f>VLOOKUP('Anexo 14 (instrucciones)'!B20,ANEXO11C,1,0)</f>
        <v>#N/A</v>
      </c>
      <c r="XFB20" s="75">
        <f t="shared" si="3"/>
        <v>0</v>
      </c>
    </row>
    <row r="21" spans="1:9 16379:16382" s="9" customFormat="1" x14ac:dyDescent="0.2">
      <c r="A21" s="29">
        <v>14</v>
      </c>
      <c r="B21" s="47"/>
      <c r="C21" s="35"/>
      <c r="D21" s="34"/>
      <c r="E21" s="26">
        <f t="shared" si="0"/>
        <v>0</v>
      </c>
      <c r="F21" s="26">
        <f t="shared" si="1"/>
        <v>0</v>
      </c>
      <c r="G21" s="26">
        <f t="shared" si="2"/>
        <v>0</v>
      </c>
      <c r="H21" s="58"/>
      <c r="I21" s="40"/>
      <c r="XEY21" s="75" t="e">
        <f>VLOOKUP('Anexo 14 (instrucciones)'!B21,ANEXO11A,1,0)</f>
        <v>#N/A</v>
      </c>
      <c r="XEZ21" s="75" t="e">
        <f>VLOOKUP('Anexo 14 (instrucciones)'!B21,ANEXO11B,1,0)</f>
        <v>#N/A</v>
      </c>
      <c r="XFA21" s="75" t="e">
        <f>VLOOKUP('Anexo 14 (instrucciones)'!B21,ANEXO11C,1,0)</f>
        <v>#N/A</v>
      </c>
      <c r="XFB21" s="75">
        <f t="shared" si="3"/>
        <v>0</v>
      </c>
    </row>
    <row r="22" spans="1:9 16379:16382" s="9" customFormat="1" x14ac:dyDescent="0.2">
      <c r="A22" s="29">
        <v>15</v>
      </c>
      <c r="B22" s="47"/>
      <c r="C22" s="35"/>
      <c r="D22" s="34"/>
      <c r="E22" s="26">
        <f t="shared" si="0"/>
        <v>0</v>
      </c>
      <c r="F22" s="26">
        <f t="shared" si="1"/>
        <v>0</v>
      </c>
      <c r="G22" s="26">
        <f t="shared" si="2"/>
        <v>0</v>
      </c>
      <c r="H22" s="58"/>
      <c r="I22" s="40"/>
      <c r="XEY22" s="75" t="e">
        <f>VLOOKUP('Anexo 14 (instrucciones)'!B22,ANEXO11A,1,0)</f>
        <v>#N/A</v>
      </c>
      <c r="XEZ22" s="75" t="e">
        <f>VLOOKUP('Anexo 14 (instrucciones)'!B22,ANEXO11B,1,0)</f>
        <v>#N/A</v>
      </c>
      <c r="XFA22" s="75" t="e">
        <f>VLOOKUP('Anexo 14 (instrucciones)'!B22,ANEXO11C,1,0)</f>
        <v>#N/A</v>
      </c>
      <c r="XFB22" s="75">
        <f t="shared" si="3"/>
        <v>0</v>
      </c>
    </row>
    <row r="23" spans="1:9 16379:16382" s="9" customFormat="1" x14ac:dyDescent="0.2">
      <c r="A23" s="29">
        <v>16</v>
      </c>
      <c r="B23" s="47"/>
      <c r="C23" s="33"/>
      <c r="D23" s="34"/>
      <c r="E23" s="26">
        <f t="shared" si="0"/>
        <v>0</v>
      </c>
      <c r="F23" s="26">
        <f t="shared" si="1"/>
        <v>0</v>
      </c>
      <c r="G23" s="26">
        <f t="shared" si="2"/>
        <v>0</v>
      </c>
      <c r="H23" s="58"/>
      <c r="I23" s="40"/>
      <c r="XEY23" s="75" t="e">
        <f>VLOOKUP('Anexo 14 (instrucciones)'!B23,ANEXO11A,1,0)</f>
        <v>#N/A</v>
      </c>
      <c r="XEZ23" s="75" t="e">
        <f>VLOOKUP('Anexo 14 (instrucciones)'!B23,ANEXO11B,1,0)</f>
        <v>#N/A</v>
      </c>
      <c r="XFA23" s="75" t="e">
        <f>VLOOKUP('Anexo 14 (instrucciones)'!B23,ANEXO11C,1,0)</f>
        <v>#N/A</v>
      </c>
      <c r="XFB23" s="75">
        <f t="shared" si="3"/>
        <v>0</v>
      </c>
    </row>
    <row r="24" spans="1:9 16379:16382" s="9" customFormat="1" x14ac:dyDescent="0.2">
      <c r="A24" s="29">
        <v>17</v>
      </c>
      <c r="B24" s="47"/>
      <c r="C24" s="35"/>
      <c r="D24" s="34"/>
      <c r="E24" s="26">
        <f t="shared" si="0"/>
        <v>0</v>
      </c>
      <c r="F24" s="26">
        <f t="shared" si="1"/>
        <v>0</v>
      </c>
      <c r="G24" s="26">
        <f t="shared" si="2"/>
        <v>0</v>
      </c>
      <c r="H24" s="58"/>
      <c r="I24" s="40"/>
      <c r="XEY24" s="75" t="e">
        <f>VLOOKUP('Anexo 14 (instrucciones)'!B24,ANEXO11A,1,0)</f>
        <v>#N/A</v>
      </c>
      <c r="XEZ24" s="75" t="e">
        <f>VLOOKUP('Anexo 14 (instrucciones)'!B24,ANEXO11B,1,0)</f>
        <v>#N/A</v>
      </c>
      <c r="XFA24" s="75" t="e">
        <f>VLOOKUP('Anexo 14 (instrucciones)'!B24,ANEXO11C,1,0)</f>
        <v>#N/A</v>
      </c>
      <c r="XFB24" s="75">
        <f t="shared" si="3"/>
        <v>0</v>
      </c>
    </row>
    <row r="25" spans="1:9 16379:16382" s="9" customFormat="1" x14ac:dyDescent="0.2">
      <c r="A25" s="29">
        <v>18</v>
      </c>
      <c r="B25" s="47"/>
      <c r="C25" s="35"/>
      <c r="D25" s="34"/>
      <c r="E25" s="26">
        <f t="shared" si="0"/>
        <v>0</v>
      </c>
      <c r="F25" s="26">
        <f t="shared" si="1"/>
        <v>0</v>
      </c>
      <c r="G25" s="26">
        <f t="shared" si="2"/>
        <v>0</v>
      </c>
      <c r="H25" s="58"/>
      <c r="I25" s="40"/>
      <c r="XEY25" s="75" t="e">
        <f>VLOOKUP('Anexo 14 (instrucciones)'!B25,ANEXO11A,1,0)</f>
        <v>#N/A</v>
      </c>
      <c r="XEZ25" s="75" t="e">
        <f>VLOOKUP('Anexo 14 (instrucciones)'!B25,ANEXO11B,1,0)</f>
        <v>#N/A</v>
      </c>
      <c r="XFA25" s="75" t="e">
        <f>VLOOKUP('Anexo 14 (instrucciones)'!B25,ANEXO11C,1,0)</f>
        <v>#N/A</v>
      </c>
      <c r="XFB25" s="75">
        <f t="shared" si="3"/>
        <v>0</v>
      </c>
    </row>
    <row r="26" spans="1:9 16379:16382" s="9" customFormat="1" x14ac:dyDescent="0.2">
      <c r="A26" s="29">
        <v>19</v>
      </c>
      <c r="B26" s="47"/>
      <c r="C26" s="36"/>
      <c r="D26" s="34"/>
      <c r="E26" s="26">
        <f t="shared" si="0"/>
        <v>0</v>
      </c>
      <c r="F26" s="26">
        <f t="shared" si="1"/>
        <v>0</v>
      </c>
      <c r="G26" s="26">
        <f t="shared" si="2"/>
        <v>0</v>
      </c>
      <c r="H26" s="58"/>
      <c r="I26" s="40"/>
      <c r="XEY26" s="75" t="e">
        <f>VLOOKUP('Anexo 14 (instrucciones)'!B26,ANEXO11A,1,0)</f>
        <v>#N/A</v>
      </c>
      <c r="XEZ26" s="75" t="e">
        <f>VLOOKUP('Anexo 14 (instrucciones)'!B26,ANEXO11B,1,0)</f>
        <v>#N/A</v>
      </c>
      <c r="XFA26" s="75" t="e">
        <f>VLOOKUP('Anexo 14 (instrucciones)'!B26,ANEXO11C,1,0)</f>
        <v>#N/A</v>
      </c>
      <c r="XFB26" s="75">
        <f t="shared" si="3"/>
        <v>0</v>
      </c>
    </row>
    <row r="27" spans="1:9 16379:16382" s="9" customFormat="1" x14ac:dyDescent="0.2">
      <c r="A27" s="29">
        <v>20</v>
      </c>
      <c r="B27" s="47"/>
      <c r="C27" s="36"/>
      <c r="D27" s="34"/>
      <c r="E27" s="26">
        <f t="shared" si="0"/>
        <v>0</v>
      </c>
      <c r="F27" s="26">
        <f t="shared" si="1"/>
        <v>0</v>
      </c>
      <c r="G27" s="26">
        <f t="shared" si="2"/>
        <v>0</v>
      </c>
      <c r="H27" s="58"/>
      <c r="I27" s="40"/>
      <c r="XEY27" s="75" t="e">
        <f>VLOOKUP('Anexo 14 (instrucciones)'!B27,ANEXO11A,1,0)</f>
        <v>#N/A</v>
      </c>
      <c r="XEZ27" s="75" t="e">
        <f>VLOOKUP('Anexo 14 (instrucciones)'!B27,ANEXO11B,1,0)</f>
        <v>#N/A</v>
      </c>
      <c r="XFA27" s="75" t="e">
        <f>VLOOKUP('Anexo 14 (instrucciones)'!B27,ANEXO11C,1,0)</f>
        <v>#N/A</v>
      </c>
      <c r="XFB27" s="75">
        <f t="shared" si="3"/>
        <v>0</v>
      </c>
    </row>
    <row r="28" spans="1:9 16379:16382" s="9" customFormat="1" x14ac:dyDescent="0.2">
      <c r="A28" s="29">
        <v>21</v>
      </c>
      <c r="B28" s="47"/>
      <c r="C28" s="36"/>
      <c r="D28" s="34"/>
      <c r="E28" s="26">
        <f t="shared" si="0"/>
        <v>0</v>
      </c>
      <c r="F28" s="26">
        <f t="shared" si="1"/>
        <v>0</v>
      </c>
      <c r="G28" s="26">
        <f t="shared" si="2"/>
        <v>0</v>
      </c>
      <c r="H28" s="58"/>
      <c r="I28" s="40"/>
      <c r="XEY28" s="75" t="e">
        <f>VLOOKUP('Anexo 14 (instrucciones)'!B28,ANEXO11A,1,0)</f>
        <v>#N/A</v>
      </c>
      <c r="XEZ28" s="75" t="e">
        <f>VLOOKUP('Anexo 14 (instrucciones)'!B28,ANEXO11B,1,0)</f>
        <v>#N/A</v>
      </c>
      <c r="XFA28" s="75" t="e">
        <f>VLOOKUP('Anexo 14 (instrucciones)'!B28,ANEXO11C,1,0)</f>
        <v>#N/A</v>
      </c>
      <c r="XFB28" s="75">
        <f t="shared" si="3"/>
        <v>0</v>
      </c>
    </row>
    <row r="29" spans="1:9 16379:16382" s="9" customFormat="1" x14ac:dyDescent="0.2">
      <c r="A29" s="29">
        <v>22</v>
      </c>
      <c r="B29" s="47"/>
      <c r="C29" s="36"/>
      <c r="D29" s="34"/>
      <c r="E29" s="26">
        <f t="shared" si="0"/>
        <v>0</v>
      </c>
      <c r="F29" s="26">
        <f t="shared" si="1"/>
        <v>0</v>
      </c>
      <c r="G29" s="26">
        <f t="shared" si="2"/>
        <v>0</v>
      </c>
      <c r="H29" s="58"/>
      <c r="I29" s="40"/>
      <c r="XEY29" s="75" t="e">
        <f>VLOOKUP('Anexo 14 (instrucciones)'!B29,ANEXO11A,1,0)</f>
        <v>#N/A</v>
      </c>
      <c r="XEZ29" s="75" t="e">
        <f>VLOOKUP('Anexo 14 (instrucciones)'!B29,ANEXO11B,1,0)</f>
        <v>#N/A</v>
      </c>
      <c r="XFA29" s="75" t="e">
        <f>VLOOKUP('Anexo 14 (instrucciones)'!B29,ANEXO11C,1,0)</f>
        <v>#N/A</v>
      </c>
      <c r="XFB29" s="75">
        <f t="shared" si="3"/>
        <v>0</v>
      </c>
    </row>
    <row r="30" spans="1:9 16379:16382" s="9" customFormat="1" ht="15" customHeight="1" x14ac:dyDescent="0.2">
      <c r="A30" s="29">
        <v>23</v>
      </c>
      <c r="B30" s="47"/>
      <c r="C30" s="36"/>
      <c r="D30" s="34"/>
      <c r="E30" s="26">
        <f t="shared" si="0"/>
        <v>0</v>
      </c>
      <c r="F30" s="26">
        <f t="shared" si="1"/>
        <v>0</v>
      </c>
      <c r="G30" s="26">
        <f t="shared" si="2"/>
        <v>0</v>
      </c>
      <c r="H30" s="58"/>
      <c r="I30" s="40"/>
      <c r="XEY30" s="75" t="e">
        <f>VLOOKUP('Anexo 14 (instrucciones)'!B30,ANEXO11A,1,0)</f>
        <v>#N/A</v>
      </c>
      <c r="XEZ30" s="75" t="e">
        <f>VLOOKUP('Anexo 14 (instrucciones)'!B30,ANEXO11B,1,0)</f>
        <v>#N/A</v>
      </c>
      <c r="XFA30" s="75" t="e">
        <f>VLOOKUP('Anexo 14 (instrucciones)'!B30,ANEXO11C,1,0)</f>
        <v>#N/A</v>
      </c>
      <c r="XFB30" s="75">
        <f t="shared" si="3"/>
        <v>0</v>
      </c>
    </row>
    <row r="31" spans="1:9 16379:16382" s="9" customFormat="1" ht="15" customHeight="1" x14ac:dyDescent="0.2">
      <c r="A31" s="29">
        <v>24</v>
      </c>
      <c r="B31" s="47"/>
      <c r="C31" s="36"/>
      <c r="D31" s="34"/>
      <c r="E31" s="26">
        <f t="shared" si="0"/>
        <v>0</v>
      </c>
      <c r="F31" s="26">
        <f t="shared" si="1"/>
        <v>0</v>
      </c>
      <c r="G31" s="26">
        <f t="shared" si="2"/>
        <v>0</v>
      </c>
      <c r="H31" s="58"/>
      <c r="I31" s="40"/>
      <c r="XEY31" s="75" t="e">
        <f>VLOOKUP('Anexo 14 (instrucciones)'!B31,ANEXO11A,1,0)</f>
        <v>#N/A</v>
      </c>
      <c r="XEZ31" s="75" t="e">
        <f>VLOOKUP('Anexo 14 (instrucciones)'!B31,ANEXO11B,1,0)</f>
        <v>#N/A</v>
      </c>
      <c r="XFA31" s="75" t="e">
        <f>VLOOKUP('Anexo 14 (instrucciones)'!B31,ANEXO11C,1,0)</f>
        <v>#N/A</v>
      </c>
      <c r="XFB31" s="75">
        <f t="shared" si="3"/>
        <v>0</v>
      </c>
    </row>
    <row r="32" spans="1:9 16379:16382" s="9" customFormat="1" ht="15" customHeight="1" x14ac:dyDescent="0.2">
      <c r="A32" s="29">
        <v>25</v>
      </c>
      <c r="B32" s="47"/>
      <c r="C32" s="36"/>
      <c r="D32" s="34"/>
      <c r="E32" s="26">
        <f t="shared" si="0"/>
        <v>0</v>
      </c>
      <c r="F32" s="26">
        <f t="shared" si="1"/>
        <v>0</v>
      </c>
      <c r="G32" s="26">
        <f t="shared" si="2"/>
        <v>0</v>
      </c>
      <c r="H32" s="58"/>
      <c r="I32" s="40"/>
      <c r="XEY32" s="75" t="e">
        <f>VLOOKUP('Anexo 14 (instrucciones)'!B32,ANEXO11A,1,0)</f>
        <v>#N/A</v>
      </c>
      <c r="XEZ32" s="75" t="e">
        <f>VLOOKUP('Anexo 14 (instrucciones)'!B32,ANEXO11B,1,0)</f>
        <v>#N/A</v>
      </c>
      <c r="XFA32" s="75" t="e">
        <f>VLOOKUP('Anexo 14 (instrucciones)'!B32,ANEXO11C,1,0)</f>
        <v>#N/A</v>
      </c>
      <c r="XFB32" s="75">
        <f t="shared" si="3"/>
        <v>0</v>
      </c>
    </row>
    <row r="33" spans="1:9 16379:16382" s="9" customFormat="1" ht="15" customHeight="1" x14ac:dyDescent="0.2">
      <c r="A33" s="29">
        <v>26</v>
      </c>
      <c r="B33" s="47"/>
      <c r="C33" s="36"/>
      <c r="D33" s="34"/>
      <c r="E33" s="26">
        <f t="shared" si="0"/>
        <v>0</v>
      </c>
      <c r="F33" s="26">
        <f t="shared" si="1"/>
        <v>0</v>
      </c>
      <c r="G33" s="26">
        <f t="shared" si="2"/>
        <v>0</v>
      </c>
      <c r="H33" s="58"/>
      <c r="I33" s="40"/>
      <c r="XEY33" s="75" t="e">
        <f>VLOOKUP('Anexo 14 (instrucciones)'!B33,ANEXO11A,1,0)</f>
        <v>#N/A</v>
      </c>
      <c r="XEZ33" s="75" t="e">
        <f>VLOOKUP('Anexo 14 (instrucciones)'!B33,ANEXO11B,1,0)</f>
        <v>#N/A</v>
      </c>
      <c r="XFA33" s="75" t="e">
        <f>VLOOKUP('Anexo 14 (instrucciones)'!B33,ANEXO11C,1,0)</f>
        <v>#N/A</v>
      </c>
      <c r="XFB33" s="75">
        <f t="shared" si="3"/>
        <v>0</v>
      </c>
    </row>
    <row r="34" spans="1:9 16379:16382" s="9" customFormat="1" ht="15" customHeight="1" x14ac:dyDescent="0.2">
      <c r="A34" s="29">
        <v>27</v>
      </c>
      <c r="B34" s="47"/>
      <c r="C34" s="36"/>
      <c r="D34" s="34"/>
      <c r="E34" s="26">
        <f t="shared" si="0"/>
        <v>0</v>
      </c>
      <c r="F34" s="26">
        <f t="shared" si="1"/>
        <v>0</v>
      </c>
      <c r="G34" s="26">
        <f t="shared" si="2"/>
        <v>0</v>
      </c>
      <c r="H34" s="58"/>
      <c r="I34" s="40"/>
      <c r="XEY34" s="75" t="e">
        <f>VLOOKUP('Anexo 14 (instrucciones)'!B34,ANEXO11A,1,0)</f>
        <v>#N/A</v>
      </c>
      <c r="XEZ34" s="75" t="e">
        <f>VLOOKUP('Anexo 14 (instrucciones)'!B34,ANEXO11B,1,0)</f>
        <v>#N/A</v>
      </c>
      <c r="XFA34" s="75" t="e">
        <f>VLOOKUP('Anexo 14 (instrucciones)'!B34,ANEXO11C,1,0)</f>
        <v>#N/A</v>
      </c>
      <c r="XFB34" s="75">
        <f t="shared" si="3"/>
        <v>0</v>
      </c>
    </row>
    <row r="35" spans="1:9 16379:16382" s="9" customFormat="1" ht="15" customHeight="1" x14ac:dyDescent="0.2">
      <c r="A35" s="29">
        <v>28</v>
      </c>
      <c r="B35" s="47"/>
      <c r="C35" s="36"/>
      <c r="D35" s="34"/>
      <c r="E35" s="26">
        <f t="shared" si="0"/>
        <v>0</v>
      </c>
      <c r="F35" s="26">
        <f t="shared" si="1"/>
        <v>0</v>
      </c>
      <c r="G35" s="26">
        <f t="shared" si="2"/>
        <v>0</v>
      </c>
      <c r="H35" s="58"/>
      <c r="I35" s="40"/>
      <c r="XEY35" s="75" t="e">
        <f>VLOOKUP('Anexo 14 (instrucciones)'!B35,ANEXO11A,1,0)</f>
        <v>#N/A</v>
      </c>
      <c r="XEZ35" s="75" t="e">
        <f>VLOOKUP('Anexo 14 (instrucciones)'!B35,ANEXO11B,1,0)</f>
        <v>#N/A</v>
      </c>
      <c r="XFA35" s="75" t="e">
        <f>VLOOKUP('Anexo 14 (instrucciones)'!B35,ANEXO11C,1,0)</f>
        <v>#N/A</v>
      </c>
      <c r="XFB35" s="75">
        <f t="shared" si="3"/>
        <v>0</v>
      </c>
    </row>
    <row r="36" spans="1:9 16379:16382" s="9" customFormat="1" ht="15" customHeight="1" x14ac:dyDescent="0.2">
      <c r="A36" s="29">
        <v>29</v>
      </c>
      <c r="B36" s="47"/>
      <c r="C36" s="36"/>
      <c r="D36" s="34"/>
      <c r="E36" s="26">
        <f t="shared" si="0"/>
        <v>0</v>
      </c>
      <c r="F36" s="26">
        <f t="shared" si="1"/>
        <v>0</v>
      </c>
      <c r="G36" s="26">
        <f t="shared" si="2"/>
        <v>0</v>
      </c>
      <c r="H36" s="58"/>
      <c r="I36" s="40"/>
      <c r="XEY36" s="75" t="e">
        <f>VLOOKUP('Anexo 14 (instrucciones)'!B36,ANEXO11A,1,0)</f>
        <v>#N/A</v>
      </c>
      <c r="XEZ36" s="75" t="e">
        <f>VLOOKUP('Anexo 14 (instrucciones)'!B36,ANEXO11B,1,0)</f>
        <v>#N/A</v>
      </c>
      <c r="XFA36" s="75" t="e">
        <f>VLOOKUP('Anexo 14 (instrucciones)'!B36,ANEXO11C,1,0)</f>
        <v>#N/A</v>
      </c>
      <c r="XFB36" s="75">
        <f t="shared" si="3"/>
        <v>0</v>
      </c>
    </row>
    <row r="37" spans="1:9 16379:16382" s="9" customFormat="1" ht="15" customHeight="1" x14ac:dyDescent="0.2">
      <c r="A37" s="29">
        <v>30</v>
      </c>
      <c r="B37" s="47"/>
      <c r="C37" s="36"/>
      <c r="D37" s="34"/>
      <c r="E37" s="26">
        <f t="shared" si="0"/>
        <v>0</v>
      </c>
      <c r="F37" s="26">
        <f t="shared" si="1"/>
        <v>0</v>
      </c>
      <c r="G37" s="26">
        <f t="shared" si="2"/>
        <v>0</v>
      </c>
      <c r="H37" s="58"/>
      <c r="I37" s="40"/>
      <c r="XEY37" s="75" t="e">
        <f>VLOOKUP('Anexo 14 (instrucciones)'!B37,ANEXO11A,1,0)</f>
        <v>#N/A</v>
      </c>
      <c r="XEZ37" s="75" t="e">
        <f>VLOOKUP('Anexo 14 (instrucciones)'!B37,ANEXO11B,1,0)</f>
        <v>#N/A</v>
      </c>
      <c r="XFA37" s="75" t="e">
        <f>VLOOKUP('Anexo 14 (instrucciones)'!B37,ANEXO11C,1,0)</f>
        <v>#N/A</v>
      </c>
      <c r="XFB37" s="75">
        <f t="shared" si="3"/>
        <v>0</v>
      </c>
    </row>
    <row r="38" spans="1:9 16379:16382" s="9" customFormat="1" ht="15" customHeight="1" x14ac:dyDescent="0.2">
      <c r="A38" s="29">
        <v>31</v>
      </c>
      <c r="B38" s="47"/>
      <c r="C38" s="36"/>
      <c r="D38" s="34"/>
      <c r="E38" s="26">
        <f t="shared" si="0"/>
        <v>0</v>
      </c>
      <c r="F38" s="26">
        <f t="shared" si="1"/>
        <v>0</v>
      </c>
      <c r="G38" s="26">
        <f t="shared" si="2"/>
        <v>0</v>
      </c>
      <c r="H38" s="58"/>
      <c r="I38" s="40"/>
      <c r="XEY38" s="75" t="e">
        <f>VLOOKUP('Anexo 14 (instrucciones)'!B38,ANEXO11A,1,0)</f>
        <v>#N/A</v>
      </c>
      <c r="XEZ38" s="75" t="e">
        <f>VLOOKUP('Anexo 14 (instrucciones)'!B38,ANEXO11B,1,0)</f>
        <v>#N/A</v>
      </c>
      <c r="XFA38" s="75" t="e">
        <f>VLOOKUP('Anexo 14 (instrucciones)'!B38,ANEXO11C,1,0)</f>
        <v>#N/A</v>
      </c>
      <c r="XFB38" s="75">
        <f t="shared" si="3"/>
        <v>0</v>
      </c>
    </row>
    <row r="39" spans="1:9 16379:16382" s="9" customFormat="1" ht="15" customHeight="1" x14ac:dyDescent="0.2">
      <c r="A39" s="29">
        <v>32</v>
      </c>
      <c r="B39" s="47"/>
      <c r="C39" s="36"/>
      <c r="D39" s="34"/>
      <c r="E39" s="26">
        <f t="shared" si="0"/>
        <v>0</v>
      </c>
      <c r="F39" s="26">
        <f t="shared" si="1"/>
        <v>0</v>
      </c>
      <c r="G39" s="26">
        <f t="shared" si="2"/>
        <v>0</v>
      </c>
      <c r="H39" s="58"/>
      <c r="I39" s="40"/>
      <c r="XEY39" s="75" t="e">
        <f>VLOOKUP('Anexo 14 (instrucciones)'!B39,ANEXO11A,1,0)</f>
        <v>#N/A</v>
      </c>
      <c r="XEZ39" s="75" t="e">
        <f>VLOOKUP('Anexo 14 (instrucciones)'!B39,ANEXO11B,1,0)</f>
        <v>#N/A</v>
      </c>
      <c r="XFA39" s="75" t="e">
        <f>VLOOKUP('Anexo 14 (instrucciones)'!B39,ANEXO11C,1,0)</f>
        <v>#N/A</v>
      </c>
      <c r="XFB39" s="75">
        <f t="shared" si="3"/>
        <v>0</v>
      </c>
    </row>
    <row r="40" spans="1:9 16379:16382" s="9" customFormat="1" ht="15" customHeight="1" x14ac:dyDescent="0.2">
      <c r="A40" s="29">
        <v>33</v>
      </c>
      <c r="B40" s="47"/>
      <c r="C40" s="36"/>
      <c r="D40" s="34"/>
      <c r="E40" s="26">
        <f t="shared" si="0"/>
        <v>0</v>
      </c>
      <c r="F40" s="26">
        <f t="shared" si="1"/>
        <v>0</v>
      </c>
      <c r="G40" s="26">
        <f t="shared" si="2"/>
        <v>0</v>
      </c>
      <c r="H40" s="58"/>
      <c r="I40" s="40"/>
      <c r="XEY40" s="75" t="e">
        <f>VLOOKUP('Anexo 14 (instrucciones)'!B40,ANEXO11A,1,0)</f>
        <v>#N/A</v>
      </c>
      <c r="XEZ40" s="75" t="e">
        <f>VLOOKUP('Anexo 14 (instrucciones)'!B40,ANEXO11B,1,0)</f>
        <v>#N/A</v>
      </c>
      <c r="XFA40" s="75" t="e">
        <f>VLOOKUP('Anexo 14 (instrucciones)'!B40,ANEXO11C,1,0)</f>
        <v>#N/A</v>
      </c>
      <c r="XFB40" s="75">
        <f t="shared" si="3"/>
        <v>0</v>
      </c>
    </row>
    <row r="41" spans="1:9 16379:16382" s="9" customFormat="1" ht="15" customHeight="1" x14ac:dyDescent="0.2">
      <c r="A41" s="29">
        <v>34</v>
      </c>
      <c r="B41" s="47"/>
      <c r="C41" s="36"/>
      <c r="D41" s="34"/>
      <c r="E41" s="26">
        <f t="shared" si="0"/>
        <v>0</v>
      </c>
      <c r="F41" s="26">
        <f t="shared" si="1"/>
        <v>0</v>
      </c>
      <c r="G41" s="26">
        <f t="shared" si="2"/>
        <v>0</v>
      </c>
      <c r="H41" s="58"/>
      <c r="I41" s="40"/>
      <c r="XEY41" s="75" t="e">
        <f>VLOOKUP('Anexo 14 (instrucciones)'!B41,ANEXO11A,1,0)</f>
        <v>#N/A</v>
      </c>
      <c r="XEZ41" s="75" t="e">
        <f>VLOOKUP('Anexo 14 (instrucciones)'!B41,ANEXO11B,1,0)</f>
        <v>#N/A</v>
      </c>
      <c r="XFA41" s="75" t="e">
        <f>VLOOKUP('Anexo 14 (instrucciones)'!B41,ANEXO11C,1,0)</f>
        <v>#N/A</v>
      </c>
      <c r="XFB41" s="75">
        <f t="shared" si="3"/>
        <v>0</v>
      </c>
    </row>
    <row r="42" spans="1:9 16379:16382" s="9" customFormat="1" ht="15" customHeight="1" x14ac:dyDescent="0.2">
      <c r="A42" s="29">
        <v>35</v>
      </c>
      <c r="B42" s="47"/>
      <c r="C42" s="36"/>
      <c r="D42" s="34"/>
      <c r="E42" s="26">
        <f t="shared" si="0"/>
        <v>0</v>
      </c>
      <c r="F42" s="26">
        <f t="shared" si="1"/>
        <v>0</v>
      </c>
      <c r="G42" s="26">
        <f t="shared" si="2"/>
        <v>0</v>
      </c>
      <c r="H42" s="58"/>
      <c r="I42" s="40"/>
      <c r="XEY42" s="75" t="e">
        <f>VLOOKUP('Anexo 14 (instrucciones)'!B42,ANEXO11A,1,0)</f>
        <v>#N/A</v>
      </c>
      <c r="XEZ42" s="75" t="e">
        <f>VLOOKUP('Anexo 14 (instrucciones)'!B42,ANEXO11B,1,0)</f>
        <v>#N/A</v>
      </c>
      <c r="XFA42" s="75" t="e">
        <f>VLOOKUP('Anexo 14 (instrucciones)'!B42,ANEXO11C,1,0)</f>
        <v>#N/A</v>
      </c>
      <c r="XFB42" s="75">
        <f t="shared" si="3"/>
        <v>0</v>
      </c>
    </row>
    <row r="43" spans="1:9 16379:16382" s="9" customFormat="1" ht="15" customHeight="1" x14ac:dyDescent="0.2">
      <c r="A43" s="29">
        <v>36</v>
      </c>
      <c r="B43" s="47"/>
      <c r="C43" s="36"/>
      <c r="D43" s="34"/>
      <c r="E43" s="26">
        <f t="shared" si="0"/>
        <v>0</v>
      </c>
      <c r="F43" s="26">
        <f t="shared" si="1"/>
        <v>0</v>
      </c>
      <c r="G43" s="26">
        <f t="shared" si="2"/>
        <v>0</v>
      </c>
      <c r="H43" s="58"/>
      <c r="I43" s="40"/>
      <c r="XEY43" s="75" t="e">
        <f>VLOOKUP('Anexo 14 (instrucciones)'!B43,ANEXO11A,1,0)</f>
        <v>#N/A</v>
      </c>
      <c r="XEZ43" s="75" t="e">
        <f>VLOOKUP('Anexo 14 (instrucciones)'!B43,ANEXO11B,1,0)</f>
        <v>#N/A</v>
      </c>
      <c r="XFA43" s="75" t="e">
        <f>VLOOKUP('Anexo 14 (instrucciones)'!B43,ANEXO11C,1,0)</f>
        <v>#N/A</v>
      </c>
      <c r="XFB43" s="75">
        <f t="shared" si="3"/>
        <v>0</v>
      </c>
    </row>
    <row r="44" spans="1:9 16379:16382" s="9" customFormat="1" ht="15" customHeight="1" x14ac:dyDescent="0.2">
      <c r="A44" s="29">
        <v>37</v>
      </c>
      <c r="B44" s="47"/>
      <c r="C44" s="36"/>
      <c r="D44" s="34"/>
      <c r="E44" s="26">
        <f t="shared" si="0"/>
        <v>0</v>
      </c>
      <c r="F44" s="26">
        <f t="shared" si="1"/>
        <v>0</v>
      </c>
      <c r="G44" s="26">
        <f t="shared" si="2"/>
        <v>0</v>
      </c>
      <c r="H44" s="58"/>
      <c r="I44" s="40"/>
      <c r="XEY44" s="75" t="e">
        <f>VLOOKUP('Anexo 14 (instrucciones)'!B44,ANEXO11A,1,0)</f>
        <v>#N/A</v>
      </c>
      <c r="XEZ44" s="75" t="e">
        <f>VLOOKUP('Anexo 14 (instrucciones)'!B44,ANEXO11B,1,0)</f>
        <v>#N/A</v>
      </c>
      <c r="XFA44" s="75" t="e">
        <f>VLOOKUP('Anexo 14 (instrucciones)'!B44,ANEXO11C,1,0)</f>
        <v>#N/A</v>
      </c>
      <c r="XFB44" s="75">
        <f t="shared" si="3"/>
        <v>0</v>
      </c>
    </row>
    <row r="45" spans="1:9 16379:16382" s="9" customFormat="1" ht="15" customHeight="1" x14ac:dyDescent="0.2">
      <c r="A45" s="29">
        <v>38</v>
      </c>
      <c r="B45" s="47"/>
      <c r="C45" s="36"/>
      <c r="D45" s="34"/>
      <c r="E45" s="26">
        <f t="shared" si="0"/>
        <v>0</v>
      </c>
      <c r="F45" s="26">
        <f t="shared" si="1"/>
        <v>0</v>
      </c>
      <c r="G45" s="26">
        <f t="shared" si="2"/>
        <v>0</v>
      </c>
      <c r="H45" s="58"/>
      <c r="I45" s="40"/>
      <c r="XEY45" s="75" t="e">
        <f>VLOOKUP('Anexo 14 (instrucciones)'!B45,ANEXO11A,1,0)</f>
        <v>#N/A</v>
      </c>
      <c r="XEZ45" s="75" t="e">
        <f>VLOOKUP('Anexo 14 (instrucciones)'!B45,ANEXO11B,1,0)</f>
        <v>#N/A</v>
      </c>
      <c r="XFA45" s="75" t="e">
        <f>VLOOKUP('Anexo 14 (instrucciones)'!B45,ANEXO11C,1,0)</f>
        <v>#N/A</v>
      </c>
      <c r="XFB45" s="75">
        <f t="shared" si="3"/>
        <v>0</v>
      </c>
    </row>
    <row r="46" spans="1:9 16379:16382" s="9" customFormat="1" ht="15" customHeight="1" x14ac:dyDescent="0.2">
      <c r="A46" s="29">
        <v>39</v>
      </c>
      <c r="B46" s="47"/>
      <c r="C46" s="36"/>
      <c r="D46" s="34"/>
      <c r="E46" s="26">
        <f t="shared" si="0"/>
        <v>0</v>
      </c>
      <c r="F46" s="26">
        <f t="shared" si="1"/>
        <v>0</v>
      </c>
      <c r="G46" s="26">
        <f t="shared" si="2"/>
        <v>0</v>
      </c>
      <c r="H46" s="58"/>
      <c r="I46" s="40"/>
      <c r="XEY46" s="75" t="e">
        <f>VLOOKUP('Anexo 14 (instrucciones)'!B46,ANEXO11A,1,0)</f>
        <v>#N/A</v>
      </c>
      <c r="XEZ46" s="75" t="e">
        <f>VLOOKUP('Anexo 14 (instrucciones)'!B46,ANEXO11B,1,0)</f>
        <v>#N/A</v>
      </c>
      <c r="XFA46" s="75" t="e">
        <f>VLOOKUP('Anexo 14 (instrucciones)'!B46,ANEXO11C,1,0)</f>
        <v>#N/A</v>
      </c>
      <c r="XFB46" s="75">
        <f t="shared" si="3"/>
        <v>0</v>
      </c>
    </row>
    <row r="47" spans="1:9 16379:16382" s="9" customFormat="1" ht="15" customHeight="1" x14ac:dyDescent="0.2">
      <c r="A47" s="29">
        <v>40</v>
      </c>
      <c r="B47" s="47"/>
      <c r="C47" s="36"/>
      <c r="D47" s="34"/>
      <c r="E47" s="26">
        <f t="shared" si="0"/>
        <v>0</v>
      </c>
      <c r="F47" s="26">
        <f t="shared" si="1"/>
        <v>0</v>
      </c>
      <c r="G47" s="26">
        <f t="shared" si="2"/>
        <v>0</v>
      </c>
      <c r="H47" s="58"/>
      <c r="I47" s="40"/>
      <c r="XEY47" s="75" t="e">
        <f>VLOOKUP('Anexo 14 (instrucciones)'!B47,ANEXO11A,1,0)</f>
        <v>#N/A</v>
      </c>
      <c r="XEZ47" s="75" t="e">
        <f>VLOOKUP('Anexo 14 (instrucciones)'!B47,ANEXO11B,1,0)</f>
        <v>#N/A</v>
      </c>
      <c r="XFA47" s="75" t="e">
        <f>VLOOKUP('Anexo 14 (instrucciones)'!B47,ANEXO11C,1,0)</f>
        <v>#N/A</v>
      </c>
      <c r="XFB47" s="75">
        <f t="shared" si="3"/>
        <v>0</v>
      </c>
    </row>
    <row r="48" spans="1:9 16379:16382" s="9" customFormat="1" ht="15" customHeight="1" x14ac:dyDescent="0.2">
      <c r="A48" s="29">
        <v>41</v>
      </c>
      <c r="B48" s="47"/>
      <c r="C48" s="36"/>
      <c r="D48" s="34"/>
      <c r="E48" s="26">
        <f t="shared" si="0"/>
        <v>0</v>
      </c>
      <c r="F48" s="26">
        <f t="shared" si="1"/>
        <v>0</v>
      </c>
      <c r="G48" s="26">
        <f t="shared" si="2"/>
        <v>0</v>
      </c>
      <c r="H48" s="58"/>
      <c r="I48" s="40"/>
      <c r="XEY48" s="75" t="e">
        <f>VLOOKUP('Anexo 14 (instrucciones)'!B48,ANEXO11A,1,0)</f>
        <v>#N/A</v>
      </c>
      <c r="XEZ48" s="75" t="e">
        <f>VLOOKUP('Anexo 14 (instrucciones)'!B48,ANEXO11B,1,0)</f>
        <v>#N/A</v>
      </c>
      <c r="XFA48" s="75" t="e">
        <f>VLOOKUP('Anexo 14 (instrucciones)'!B48,ANEXO11C,1,0)</f>
        <v>#N/A</v>
      </c>
      <c r="XFB48" s="75">
        <f t="shared" si="3"/>
        <v>0</v>
      </c>
    </row>
    <row r="49" spans="1:9 16379:16382" s="9" customFormat="1" ht="15" customHeight="1" x14ac:dyDescent="0.2">
      <c r="A49" s="29">
        <v>42</v>
      </c>
      <c r="B49" s="47"/>
      <c r="C49" s="36"/>
      <c r="D49" s="34"/>
      <c r="E49" s="26">
        <f t="shared" si="0"/>
        <v>0</v>
      </c>
      <c r="F49" s="26">
        <f t="shared" si="1"/>
        <v>0</v>
      </c>
      <c r="G49" s="26">
        <f t="shared" si="2"/>
        <v>0</v>
      </c>
      <c r="H49" s="58"/>
      <c r="I49" s="40"/>
      <c r="XEY49" s="75" t="e">
        <f>VLOOKUP('Anexo 14 (instrucciones)'!B49,ANEXO11A,1,0)</f>
        <v>#N/A</v>
      </c>
      <c r="XEZ49" s="75" t="e">
        <f>VLOOKUP('Anexo 14 (instrucciones)'!B49,ANEXO11B,1,0)</f>
        <v>#N/A</v>
      </c>
      <c r="XFA49" s="75" t="e">
        <f>VLOOKUP('Anexo 14 (instrucciones)'!B49,ANEXO11C,1,0)</f>
        <v>#N/A</v>
      </c>
      <c r="XFB49" s="75">
        <f t="shared" si="3"/>
        <v>0</v>
      </c>
    </row>
    <row r="50" spans="1:9 16379:16382" s="9" customFormat="1" ht="15" customHeight="1" x14ac:dyDescent="0.2">
      <c r="A50" s="29">
        <v>43</v>
      </c>
      <c r="B50" s="47"/>
      <c r="C50" s="36"/>
      <c r="D50" s="34"/>
      <c r="E50" s="26">
        <f t="shared" si="0"/>
        <v>0</v>
      </c>
      <c r="F50" s="26">
        <f t="shared" si="1"/>
        <v>0</v>
      </c>
      <c r="G50" s="26">
        <f t="shared" si="2"/>
        <v>0</v>
      </c>
      <c r="H50" s="58"/>
      <c r="I50" s="40"/>
      <c r="XEY50" s="75" t="e">
        <f>VLOOKUP('Anexo 14 (instrucciones)'!B50,ANEXO11A,1,0)</f>
        <v>#N/A</v>
      </c>
      <c r="XEZ50" s="75" t="e">
        <f>VLOOKUP('Anexo 14 (instrucciones)'!B50,ANEXO11B,1,0)</f>
        <v>#N/A</v>
      </c>
      <c r="XFA50" s="75" t="e">
        <f>VLOOKUP('Anexo 14 (instrucciones)'!B50,ANEXO11C,1,0)</f>
        <v>#N/A</v>
      </c>
      <c r="XFB50" s="75">
        <f t="shared" si="3"/>
        <v>0</v>
      </c>
    </row>
    <row r="51" spans="1:9 16379:16382" s="9" customFormat="1" ht="15" customHeight="1" x14ac:dyDescent="0.2">
      <c r="A51" s="29">
        <v>44</v>
      </c>
      <c r="B51" s="47"/>
      <c r="C51" s="36"/>
      <c r="D51" s="34"/>
      <c r="E51" s="26">
        <f t="shared" si="0"/>
        <v>0</v>
      </c>
      <c r="F51" s="26">
        <f t="shared" si="1"/>
        <v>0</v>
      </c>
      <c r="G51" s="26">
        <f t="shared" si="2"/>
        <v>0</v>
      </c>
      <c r="H51" s="58"/>
      <c r="I51" s="40"/>
      <c r="XEY51" s="75" t="e">
        <f>VLOOKUP('Anexo 14 (instrucciones)'!B51,ANEXO11A,1,0)</f>
        <v>#N/A</v>
      </c>
      <c r="XEZ51" s="75" t="e">
        <f>VLOOKUP('Anexo 14 (instrucciones)'!B51,ANEXO11B,1,0)</f>
        <v>#N/A</v>
      </c>
      <c r="XFA51" s="75" t="e">
        <f>VLOOKUP('Anexo 14 (instrucciones)'!B51,ANEXO11C,1,0)</f>
        <v>#N/A</v>
      </c>
      <c r="XFB51" s="75">
        <f t="shared" si="3"/>
        <v>0</v>
      </c>
    </row>
    <row r="52" spans="1:9 16379:16382" s="9" customFormat="1" ht="15" customHeight="1" x14ac:dyDescent="0.2">
      <c r="A52" s="29">
        <v>45</v>
      </c>
      <c r="B52" s="47"/>
      <c r="C52" s="36"/>
      <c r="D52" s="34"/>
      <c r="E52" s="26">
        <f t="shared" si="0"/>
        <v>0</v>
      </c>
      <c r="F52" s="26">
        <f t="shared" si="1"/>
        <v>0</v>
      </c>
      <c r="G52" s="26">
        <f t="shared" si="2"/>
        <v>0</v>
      </c>
      <c r="H52" s="58"/>
      <c r="I52" s="40"/>
      <c r="XEY52" s="75" t="e">
        <f>VLOOKUP('Anexo 14 (instrucciones)'!B52,ANEXO11A,1,0)</f>
        <v>#N/A</v>
      </c>
      <c r="XEZ52" s="75" t="e">
        <f>VLOOKUP('Anexo 14 (instrucciones)'!B52,ANEXO11B,1,0)</f>
        <v>#N/A</v>
      </c>
      <c r="XFA52" s="75" t="e">
        <f>VLOOKUP('Anexo 14 (instrucciones)'!B52,ANEXO11C,1,0)</f>
        <v>#N/A</v>
      </c>
      <c r="XFB52" s="75">
        <f t="shared" si="3"/>
        <v>0</v>
      </c>
    </row>
    <row r="53" spans="1:9 16379:16382" s="9" customFormat="1" ht="15" customHeight="1" x14ac:dyDescent="0.2">
      <c r="A53" s="29">
        <v>46</v>
      </c>
      <c r="B53" s="47"/>
      <c r="C53" s="36"/>
      <c r="D53" s="34"/>
      <c r="E53" s="26">
        <f t="shared" si="0"/>
        <v>0</v>
      </c>
      <c r="F53" s="26">
        <f t="shared" si="1"/>
        <v>0</v>
      </c>
      <c r="G53" s="26">
        <f t="shared" si="2"/>
        <v>0</v>
      </c>
      <c r="H53" s="58"/>
      <c r="I53" s="40"/>
      <c r="XEY53" s="75" t="e">
        <f>VLOOKUP('Anexo 14 (instrucciones)'!B53,ANEXO11A,1,0)</f>
        <v>#N/A</v>
      </c>
      <c r="XEZ53" s="75" t="e">
        <f>VLOOKUP('Anexo 14 (instrucciones)'!B53,ANEXO11B,1,0)</f>
        <v>#N/A</v>
      </c>
      <c r="XFA53" s="75" t="e">
        <f>VLOOKUP('Anexo 14 (instrucciones)'!B53,ANEXO11C,1,0)</f>
        <v>#N/A</v>
      </c>
      <c r="XFB53" s="75">
        <f t="shared" si="3"/>
        <v>0</v>
      </c>
    </row>
    <row r="54" spans="1:9 16379:16382" s="9" customFormat="1" ht="15" customHeight="1" x14ac:dyDescent="0.2">
      <c r="A54" s="29">
        <v>47</v>
      </c>
      <c r="B54" s="47"/>
      <c r="C54" s="36"/>
      <c r="D54" s="34"/>
      <c r="E54" s="26">
        <f t="shared" si="0"/>
        <v>0</v>
      </c>
      <c r="F54" s="26">
        <f t="shared" si="1"/>
        <v>0</v>
      </c>
      <c r="G54" s="26">
        <f t="shared" si="2"/>
        <v>0</v>
      </c>
      <c r="H54" s="58"/>
      <c r="I54" s="40"/>
      <c r="XEY54" s="75" t="e">
        <f>VLOOKUP('Anexo 14 (instrucciones)'!B54,ANEXO11A,1,0)</f>
        <v>#N/A</v>
      </c>
      <c r="XEZ54" s="75" t="e">
        <f>VLOOKUP('Anexo 14 (instrucciones)'!B54,ANEXO11B,1,0)</f>
        <v>#N/A</v>
      </c>
      <c r="XFA54" s="75" t="e">
        <f>VLOOKUP('Anexo 14 (instrucciones)'!B54,ANEXO11C,1,0)</f>
        <v>#N/A</v>
      </c>
      <c r="XFB54" s="75">
        <f t="shared" si="3"/>
        <v>0</v>
      </c>
    </row>
    <row r="55" spans="1:9 16379:16382" s="9" customFormat="1" ht="15" customHeight="1" x14ac:dyDescent="0.2">
      <c r="A55" s="29">
        <v>48</v>
      </c>
      <c r="B55" s="47"/>
      <c r="C55" s="36"/>
      <c r="D55" s="34"/>
      <c r="E55" s="26">
        <f t="shared" si="0"/>
        <v>0</v>
      </c>
      <c r="F55" s="26">
        <f t="shared" si="1"/>
        <v>0</v>
      </c>
      <c r="G55" s="26">
        <f t="shared" si="2"/>
        <v>0</v>
      </c>
      <c r="H55" s="58"/>
      <c r="I55" s="40"/>
      <c r="XEY55" s="75" t="e">
        <f>VLOOKUP('Anexo 14 (instrucciones)'!B55,ANEXO11A,1,0)</f>
        <v>#N/A</v>
      </c>
      <c r="XEZ55" s="75" t="e">
        <f>VLOOKUP('Anexo 14 (instrucciones)'!B55,ANEXO11B,1,0)</f>
        <v>#N/A</v>
      </c>
      <c r="XFA55" s="75" t="e">
        <f>VLOOKUP('Anexo 14 (instrucciones)'!B55,ANEXO11C,1,0)</f>
        <v>#N/A</v>
      </c>
      <c r="XFB55" s="75">
        <f t="shared" si="3"/>
        <v>0</v>
      </c>
    </row>
    <row r="56" spans="1:9 16379:16382" s="9" customFormat="1" ht="15" customHeight="1" x14ac:dyDescent="0.2">
      <c r="A56" s="29">
        <v>49</v>
      </c>
      <c r="B56" s="47"/>
      <c r="C56" s="36"/>
      <c r="D56" s="34"/>
      <c r="E56" s="26">
        <f t="shared" si="0"/>
        <v>0</v>
      </c>
      <c r="F56" s="26">
        <f t="shared" si="1"/>
        <v>0</v>
      </c>
      <c r="G56" s="26">
        <f t="shared" si="2"/>
        <v>0</v>
      </c>
      <c r="H56" s="58"/>
      <c r="I56" s="40"/>
      <c r="XEY56" s="75" t="e">
        <f>VLOOKUP('Anexo 14 (instrucciones)'!B56,ANEXO11A,1,0)</f>
        <v>#N/A</v>
      </c>
      <c r="XEZ56" s="75" t="e">
        <f>VLOOKUP('Anexo 14 (instrucciones)'!B56,ANEXO11B,1,0)</f>
        <v>#N/A</v>
      </c>
      <c r="XFA56" s="75" t="e">
        <f>VLOOKUP('Anexo 14 (instrucciones)'!B56,ANEXO11C,1,0)</f>
        <v>#N/A</v>
      </c>
      <c r="XFB56" s="75">
        <f t="shared" si="3"/>
        <v>0</v>
      </c>
    </row>
    <row r="57" spans="1:9 16379:16382" s="9" customFormat="1" ht="15" customHeight="1" x14ac:dyDescent="0.2">
      <c r="A57" s="29">
        <v>50</v>
      </c>
      <c r="B57" s="47"/>
      <c r="C57" s="36"/>
      <c r="D57" s="34"/>
      <c r="E57" s="26">
        <f t="shared" si="0"/>
        <v>0</v>
      </c>
      <c r="F57" s="26">
        <f t="shared" si="1"/>
        <v>0</v>
      </c>
      <c r="G57" s="26">
        <f t="shared" si="2"/>
        <v>0</v>
      </c>
      <c r="H57" s="58"/>
      <c r="I57" s="40"/>
      <c r="XEY57" s="75" t="e">
        <f>VLOOKUP('Anexo 14 (instrucciones)'!B57,ANEXO11A,1,0)</f>
        <v>#N/A</v>
      </c>
      <c r="XEZ57" s="75" t="e">
        <f>VLOOKUP('Anexo 14 (instrucciones)'!B57,ANEXO11B,1,0)</f>
        <v>#N/A</v>
      </c>
      <c r="XFA57" s="75" t="e">
        <f>VLOOKUP('Anexo 14 (instrucciones)'!B57,ANEXO11C,1,0)</f>
        <v>#N/A</v>
      </c>
      <c r="XFB57" s="75">
        <f t="shared" si="3"/>
        <v>0</v>
      </c>
    </row>
    <row r="58" spans="1:9 16379:16382" s="9" customFormat="1" ht="15" customHeight="1" x14ac:dyDescent="0.2">
      <c r="A58" s="29">
        <v>51</v>
      </c>
      <c r="B58" s="47"/>
      <c r="C58" s="36"/>
      <c r="D58" s="34"/>
      <c r="E58" s="26">
        <f t="shared" si="0"/>
        <v>0</v>
      </c>
      <c r="F58" s="26">
        <f t="shared" si="1"/>
        <v>0</v>
      </c>
      <c r="G58" s="26">
        <f t="shared" si="2"/>
        <v>0</v>
      </c>
      <c r="H58" s="58"/>
      <c r="I58" s="40"/>
      <c r="XEY58" s="75" t="e">
        <f>VLOOKUP('Anexo 14 (instrucciones)'!B58,ANEXO11A,1,0)</f>
        <v>#N/A</v>
      </c>
      <c r="XEZ58" s="75" t="e">
        <f>VLOOKUP('Anexo 14 (instrucciones)'!B58,ANEXO11B,1,0)</f>
        <v>#N/A</v>
      </c>
      <c r="XFA58" s="75" t="e">
        <f>VLOOKUP('Anexo 14 (instrucciones)'!B58,ANEXO11C,1,0)</f>
        <v>#N/A</v>
      </c>
      <c r="XFB58" s="75">
        <f t="shared" si="3"/>
        <v>0</v>
      </c>
    </row>
    <row r="59" spans="1:9 16379:16382" s="9" customFormat="1" ht="15" customHeight="1" x14ac:dyDescent="0.2">
      <c r="A59" s="29">
        <v>52</v>
      </c>
      <c r="B59" s="47"/>
      <c r="C59" s="36"/>
      <c r="D59" s="34"/>
      <c r="E59" s="26">
        <f t="shared" si="0"/>
        <v>0</v>
      </c>
      <c r="F59" s="26">
        <f t="shared" si="1"/>
        <v>0</v>
      </c>
      <c r="G59" s="26">
        <f t="shared" si="2"/>
        <v>0</v>
      </c>
      <c r="H59" s="58"/>
      <c r="I59" s="40"/>
      <c r="XEY59" s="75" t="e">
        <f>VLOOKUP('Anexo 14 (instrucciones)'!B59,ANEXO11A,1,0)</f>
        <v>#N/A</v>
      </c>
      <c r="XEZ59" s="75" t="e">
        <f>VLOOKUP('Anexo 14 (instrucciones)'!B59,ANEXO11B,1,0)</f>
        <v>#N/A</v>
      </c>
      <c r="XFA59" s="75" t="e">
        <f>VLOOKUP('Anexo 14 (instrucciones)'!B59,ANEXO11C,1,0)</f>
        <v>#N/A</v>
      </c>
      <c r="XFB59" s="75">
        <f t="shared" si="3"/>
        <v>0</v>
      </c>
    </row>
    <row r="60" spans="1:9 16379:16382" s="9" customFormat="1" ht="15" customHeight="1" x14ac:dyDescent="0.2">
      <c r="A60" s="29">
        <v>53</v>
      </c>
      <c r="B60" s="47"/>
      <c r="C60" s="36"/>
      <c r="D60" s="34"/>
      <c r="E60" s="26">
        <f t="shared" si="0"/>
        <v>0</v>
      </c>
      <c r="F60" s="26">
        <f t="shared" si="1"/>
        <v>0</v>
      </c>
      <c r="G60" s="26">
        <f t="shared" si="2"/>
        <v>0</v>
      </c>
      <c r="H60" s="58"/>
      <c r="I60" s="40"/>
      <c r="XEY60" s="75" t="e">
        <f>VLOOKUP('Anexo 14 (instrucciones)'!B60,ANEXO11A,1,0)</f>
        <v>#N/A</v>
      </c>
      <c r="XEZ60" s="75" t="e">
        <f>VLOOKUP('Anexo 14 (instrucciones)'!B60,ANEXO11B,1,0)</f>
        <v>#N/A</v>
      </c>
      <c r="XFA60" s="75" t="e">
        <f>VLOOKUP('Anexo 14 (instrucciones)'!B60,ANEXO11C,1,0)</f>
        <v>#N/A</v>
      </c>
      <c r="XFB60" s="75">
        <f t="shared" si="3"/>
        <v>0</v>
      </c>
    </row>
    <row r="61" spans="1:9 16379:16382" s="9" customFormat="1" ht="15" customHeight="1" x14ac:dyDescent="0.2">
      <c r="A61" s="29">
        <v>54</v>
      </c>
      <c r="B61" s="47"/>
      <c r="C61" s="36"/>
      <c r="D61" s="34"/>
      <c r="E61" s="26">
        <f t="shared" si="0"/>
        <v>0</v>
      </c>
      <c r="F61" s="26">
        <f t="shared" si="1"/>
        <v>0</v>
      </c>
      <c r="G61" s="26">
        <f t="shared" si="2"/>
        <v>0</v>
      </c>
      <c r="H61" s="58"/>
      <c r="I61" s="40"/>
      <c r="XEY61" s="75" t="e">
        <f>VLOOKUP('Anexo 14 (instrucciones)'!B61,ANEXO11A,1,0)</f>
        <v>#N/A</v>
      </c>
      <c r="XEZ61" s="75" t="e">
        <f>VLOOKUP('Anexo 14 (instrucciones)'!B61,ANEXO11B,1,0)</f>
        <v>#N/A</v>
      </c>
      <c r="XFA61" s="75" t="e">
        <f>VLOOKUP('Anexo 14 (instrucciones)'!B61,ANEXO11C,1,0)</f>
        <v>#N/A</v>
      </c>
      <c r="XFB61" s="75">
        <f t="shared" si="3"/>
        <v>0</v>
      </c>
    </row>
    <row r="62" spans="1:9 16379:16382" s="9" customFormat="1" ht="15" customHeight="1" x14ac:dyDescent="0.2">
      <c r="A62" s="29">
        <v>55</v>
      </c>
      <c r="B62" s="47"/>
      <c r="C62" s="36"/>
      <c r="D62" s="34"/>
      <c r="E62" s="26">
        <f t="shared" si="0"/>
        <v>0</v>
      </c>
      <c r="F62" s="26">
        <f t="shared" si="1"/>
        <v>0</v>
      </c>
      <c r="G62" s="26">
        <f t="shared" si="2"/>
        <v>0</v>
      </c>
      <c r="H62" s="58"/>
      <c r="I62" s="40"/>
      <c r="XEY62" s="75" t="e">
        <f>VLOOKUP('Anexo 14 (instrucciones)'!B62,ANEXO11A,1,0)</f>
        <v>#N/A</v>
      </c>
      <c r="XEZ62" s="75" t="e">
        <f>VLOOKUP('Anexo 14 (instrucciones)'!B62,ANEXO11B,1,0)</f>
        <v>#N/A</v>
      </c>
      <c r="XFA62" s="75" t="e">
        <f>VLOOKUP('Anexo 14 (instrucciones)'!B62,ANEXO11C,1,0)</f>
        <v>#N/A</v>
      </c>
      <c r="XFB62" s="75">
        <f t="shared" si="3"/>
        <v>0</v>
      </c>
    </row>
    <row r="63" spans="1:9 16379:16382" s="9" customFormat="1" ht="15" customHeight="1" x14ac:dyDescent="0.2">
      <c r="A63" s="29">
        <v>56</v>
      </c>
      <c r="B63" s="47"/>
      <c r="C63" s="36"/>
      <c r="D63" s="34"/>
      <c r="E63" s="26">
        <f t="shared" si="0"/>
        <v>0</v>
      </c>
      <c r="F63" s="26">
        <f t="shared" si="1"/>
        <v>0</v>
      </c>
      <c r="G63" s="26">
        <f t="shared" si="2"/>
        <v>0</v>
      </c>
      <c r="H63" s="58"/>
      <c r="I63" s="40"/>
      <c r="XEY63" s="75" t="e">
        <f>VLOOKUP('Anexo 14 (instrucciones)'!B63,ANEXO11A,1,0)</f>
        <v>#N/A</v>
      </c>
      <c r="XEZ63" s="75" t="e">
        <f>VLOOKUP('Anexo 14 (instrucciones)'!B63,ANEXO11B,1,0)</f>
        <v>#N/A</v>
      </c>
      <c r="XFA63" s="75" t="e">
        <f>VLOOKUP('Anexo 14 (instrucciones)'!B63,ANEXO11C,1,0)</f>
        <v>#N/A</v>
      </c>
      <c r="XFB63" s="75">
        <f t="shared" si="3"/>
        <v>0</v>
      </c>
    </row>
    <row r="64" spans="1:9 16379:16382" s="9" customFormat="1" ht="15" customHeight="1" x14ac:dyDescent="0.2">
      <c r="A64" s="29">
        <v>57</v>
      </c>
      <c r="B64" s="47"/>
      <c r="C64" s="36"/>
      <c r="D64" s="34"/>
      <c r="E64" s="26">
        <f t="shared" si="0"/>
        <v>0</v>
      </c>
      <c r="F64" s="26">
        <f t="shared" si="1"/>
        <v>0</v>
      </c>
      <c r="G64" s="26">
        <f t="shared" si="2"/>
        <v>0</v>
      </c>
      <c r="H64" s="58"/>
      <c r="I64" s="40"/>
      <c r="XEY64" s="75" t="e">
        <f>VLOOKUP('Anexo 14 (instrucciones)'!B64,ANEXO11A,1,0)</f>
        <v>#N/A</v>
      </c>
      <c r="XEZ64" s="75" t="e">
        <f>VLOOKUP('Anexo 14 (instrucciones)'!B64,ANEXO11B,1,0)</f>
        <v>#N/A</v>
      </c>
      <c r="XFA64" s="75" t="e">
        <f>VLOOKUP('Anexo 14 (instrucciones)'!B64,ANEXO11C,1,0)</f>
        <v>#N/A</v>
      </c>
      <c r="XFB64" s="75">
        <f t="shared" si="3"/>
        <v>0</v>
      </c>
    </row>
    <row r="65" spans="1:9 16379:16382" s="9" customFormat="1" ht="15" customHeight="1" x14ac:dyDescent="0.2">
      <c r="A65" s="29">
        <v>58</v>
      </c>
      <c r="B65" s="47"/>
      <c r="C65" s="36"/>
      <c r="D65" s="34"/>
      <c r="E65" s="26">
        <f t="shared" si="0"/>
        <v>0</v>
      </c>
      <c r="F65" s="26">
        <f t="shared" si="1"/>
        <v>0</v>
      </c>
      <c r="G65" s="26">
        <f t="shared" si="2"/>
        <v>0</v>
      </c>
      <c r="H65" s="58"/>
      <c r="I65" s="40"/>
      <c r="XEY65" s="75" t="e">
        <f>VLOOKUP('Anexo 14 (instrucciones)'!B65,ANEXO11A,1,0)</f>
        <v>#N/A</v>
      </c>
      <c r="XEZ65" s="75" t="e">
        <f>VLOOKUP('Anexo 14 (instrucciones)'!B65,ANEXO11B,1,0)</f>
        <v>#N/A</v>
      </c>
      <c r="XFA65" s="75" t="e">
        <f>VLOOKUP('Anexo 14 (instrucciones)'!B65,ANEXO11C,1,0)</f>
        <v>#N/A</v>
      </c>
      <c r="XFB65" s="75">
        <f t="shared" si="3"/>
        <v>0</v>
      </c>
    </row>
    <row r="66" spans="1:9 16379:16382" s="9" customFormat="1" ht="15" customHeight="1" x14ac:dyDescent="0.2">
      <c r="A66" s="29">
        <v>59</v>
      </c>
      <c r="B66" s="47"/>
      <c r="C66" s="36"/>
      <c r="D66" s="34"/>
      <c r="E66" s="26">
        <f t="shared" si="0"/>
        <v>0</v>
      </c>
      <c r="F66" s="26">
        <f t="shared" si="1"/>
        <v>0</v>
      </c>
      <c r="G66" s="26">
        <f t="shared" si="2"/>
        <v>0</v>
      </c>
      <c r="H66" s="58"/>
      <c r="I66" s="40"/>
      <c r="XEY66" s="75" t="e">
        <f>VLOOKUP('Anexo 14 (instrucciones)'!B66,ANEXO11A,1,0)</f>
        <v>#N/A</v>
      </c>
      <c r="XEZ66" s="75" t="e">
        <f>VLOOKUP('Anexo 14 (instrucciones)'!B66,ANEXO11B,1,0)</f>
        <v>#N/A</v>
      </c>
      <c r="XFA66" s="75" t="e">
        <f>VLOOKUP('Anexo 14 (instrucciones)'!B66,ANEXO11C,1,0)</f>
        <v>#N/A</v>
      </c>
      <c r="XFB66" s="75">
        <f t="shared" si="3"/>
        <v>0</v>
      </c>
    </row>
    <row r="67" spans="1:9 16379:16382" s="9" customFormat="1" ht="15" customHeight="1" x14ac:dyDescent="0.2">
      <c r="A67" s="29">
        <v>60</v>
      </c>
      <c r="B67" s="47"/>
      <c r="C67" s="36"/>
      <c r="D67" s="34"/>
      <c r="E67" s="26">
        <f t="shared" si="0"/>
        <v>0</v>
      </c>
      <c r="F67" s="26">
        <f t="shared" si="1"/>
        <v>0</v>
      </c>
      <c r="G67" s="26">
        <f t="shared" si="2"/>
        <v>0</v>
      </c>
      <c r="H67" s="58"/>
      <c r="I67" s="40"/>
      <c r="XEY67" s="75" t="e">
        <f>VLOOKUP('Anexo 14 (instrucciones)'!B67,ANEXO11A,1,0)</f>
        <v>#N/A</v>
      </c>
      <c r="XEZ67" s="75" t="e">
        <f>VLOOKUP('Anexo 14 (instrucciones)'!B67,ANEXO11B,1,0)</f>
        <v>#N/A</v>
      </c>
      <c r="XFA67" s="75" t="e">
        <f>VLOOKUP('Anexo 14 (instrucciones)'!B67,ANEXO11C,1,0)</f>
        <v>#N/A</v>
      </c>
      <c r="XFB67" s="75">
        <f t="shared" si="3"/>
        <v>0</v>
      </c>
    </row>
    <row r="68" spans="1:9 16379:16382" s="9" customFormat="1" ht="15" customHeight="1" x14ac:dyDescent="0.2">
      <c r="A68" s="29">
        <v>61</v>
      </c>
      <c r="B68" s="47"/>
      <c r="C68" s="36"/>
      <c r="D68" s="34"/>
      <c r="E68" s="26">
        <f t="shared" si="0"/>
        <v>0</v>
      </c>
      <c r="F68" s="26">
        <f t="shared" si="1"/>
        <v>0</v>
      </c>
      <c r="G68" s="26">
        <f t="shared" si="2"/>
        <v>0</v>
      </c>
      <c r="H68" s="58"/>
      <c r="I68" s="40"/>
      <c r="XEY68" s="75" t="e">
        <f>VLOOKUP('Anexo 14 (instrucciones)'!B68,ANEXO11A,1,0)</f>
        <v>#N/A</v>
      </c>
      <c r="XEZ68" s="75" t="e">
        <f>VLOOKUP('Anexo 14 (instrucciones)'!B68,ANEXO11B,1,0)</f>
        <v>#N/A</v>
      </c>
      <c r="XFA68" s="75" t="e">
        <f>VLOOKUP('Anexo 14 (instrucciones)'!B68,ANEXO11C,1,0)</f>
        <v>#N/A</v>
      </c>
      <c r="XFB68" s="75">
        <f t="shared" si="3"/>
        <v>0</v>
      </c>
    </row>
    <row r="69" spans="1:9 16379:16382" s="9" customFormat="1" ht="15" customHeight="1" x14ac:dyDescent="0.2">
      <c r="A69" s="29">
        <v>62</v>
      </c>
      <c r="B69" s="47"/>
      <c r="C69" s="36"/>
      <c r="D69" s="34"/>
      <c r="E69" s="26">
        <f t="shared" si="0"/>
        <v>0</v>
      </c>
      <c r="F69" s="26">
        <f t="shared" si="1"/>
        <v>0</v>
      </c>
      <c r="G69" s="26">
        <f t="shared" si="2"/>
        <v>0</v>
      </c>
      <c r="H69" s="58"/>
      <c r="I69" s="40"/>
      <c r="XEY69" s="75" t="e">
        <f>VLOOKUP('Anexo 14 (instrucciones)'!B69,ANEXO11A,1,0)</f>
        <v>#N/A</v>
      </c>
      <c r="XEZ69" s="75" t="e">
        <f>VLOOKUP('Anexo 14 (instrucciones)'!B69,ANEXO11B,1,0)</f>
        <v>#N/A</v>
      </c>
      <c r="XFA69" s="75" t="e">
        <f>VLOOKUP('Anexo 14 (instrucciones)'!B69,ANEXO11C,1,0)</f>
        <v>#N/A</v>
      </c>
      <c r="XFB69" s="75">
        <f t="shared" si="3"/>
        <v>0</v>
      </c>
    </row>
    <row r="70" spans="1:9 16379:16382" s="9" customFormat="1" ht="15" customHeight="1" x14ac:dyDescent="0.2">
      <c r="A70" s="29">
        <v>63</v>
      </c>
      <c r="B70" s="47"/>
      <c r="C70" s="36"/>
      <c r="D70" s="34"/>
      <c r="E70" s="26">
        <f t="shared" si="0"/>
        <v>0</v>
      </c>
      <c r="F70" s="26">
        <f t="shared" si="1"/>
        <v>0</v>
      </c>
      <c r="G70" s="26">
        <f t="shared" si="2"/>
        <v>0</v>
      </c>
      <c r="H70" s="58"/>
      <c r="I70" s="40"/>
      <c r="XEY70" s="75" t="e">
        <f>VLOOKUP('Anexo 14 (instrucciones)'!B70,ANEXO11A,1,0)</f>
        <v>#N/A</v>
      </c>
      <c r="XEZ70" s="75" t="e">
        <f>VLOOKUP('Anexo 14 (instrucciones)'!B70,ANEXO11B,1,0)</f>
        <v>#N/A</v>
      </c>
      <c r="XFA70" s="75" t="e">
        <f>VLOOKUP('Anexo 14 (instrucciones)'!B70,ANEXO11C,1,0)</f>
        <v>#N/A</v>
      </c>
      <c r="XFB70" s="75">
        <f t="shared" si="3"/>
        <v>0</v>
      </c>
    </row>
    <row r="71" spans="1:9 16379:16382" s="9" customFormat="1" ht="15" customHeight="1" x14ac:dyDescent="0.2">
      <c r="A71" s="29">
        <v>64</v>
      </c>
      <c r="B71" s="47"/>
      <c r="C71" s="36"/>
      <c r="D71" s="34"/>
      <c r="E71" s="26">
        <f t="shared" si="0"/>
        <v>0</v>
      </c>
      <c r="F71" s="26">
        <f t="shared" si="1"/>
        <v>0</v>
      </c>
      <c r="G71" s="26">
        <f t="shared" si="2"/>
        <v>0</v>
      </c>
      <c r="H71" s="58"/>
      <c r="I71" s="40"/>
      <c r="XEY71" s="75" t="e">
        <f>VLOOKUP('Anexo 14 (instrucciones)'!B71,ANEXO11A,1,0)</f>
        <v>#N/A</v>
      </c>
      <c r="XEZ71" s="75" t="e">
        <f>VLOOKUP('Anexo 14 (instrucciones)'!B71,ANEXO11B,1,0)</f>
        <v>#N/A</v>
      </c>
      <c r="XFA71" s="75" t="e">
        <f>VLOOKUP('Anexo 14 (instrucciones)'!B71,ANEXO11C,1,0)</f>
        <v>#N/A</v>
      </c>
      <c r="XFB71" s="75">
        <f t="shared" si="3"/>
        <v>0</v>
      </c>
    </row>
    <row r="72" spans="1:9 16379:16382" s="9" customFormat="1" ht="15" customHeight="1" x14ac:dyDescent="0.2">
      <c r="A72" s="29">
        <v>65</v>
      </c>
      <c r="B72" s="47"/>
      <c r="C72" s="36"/>
      <c r="D72" s="34"/>
      <c r="E72" s="26">
        <f t="shared" ref="E72:E135" si="4">IFERROR(IF(XEY72=B72,COUNTIF(ANEXO11A,B72)),0)</f>
        <v>0</v>
      </c>
      <c r="F72" s="26">
        <f t="shared" ref="F72:F135" si="5">IFERROR(IF(XEZ72=B72,COUNTIF(ANEXO11B,B72)),0)</f>
        <v>0</v>
      </c>
      <c r="G72" s="26">
        <f t="shared" ref="G72:G135" si="6">IFERROR(IF(XFA72=B72,COUNTIF(ANEXO11C,B72)),0)</f>
        <v>0</v>
      </c>
      <c r="H72" s="58"/>
      <c r="I72" s="40"/>
      <c r="XEY72" s="75" t="e">
        <f>VLOOKUP('Anexo 14 (instrucciones)'!B72,ANEXO11A,1,0)</f>
        <v>#N/A</v>
      </c>
      <c r="XEZ72" s="75" t="e">
        <f>VLOOKUP('Anexo 14 (instrucciones)'!B72,ANEXO11B,1,0)</f>
        <v>#N/A</v>
      </c>
      <c r="XFA72" s="75" t="e">
        <f>VLOOKUP('Anexo 14 (instrucciones)'!B72,ANEXO11C,1,0)</f>
        <v>#N/A</v>
      </c>
      <c r="XFB72" s="75">
        <f t="shared" ref="XFB72:XFB135" si="7">COUNTIF(OBRASYACCIONES,B72)</f>
        <v>0</v>
      </c>
    </row>
    <row r="73" spans="1:9 16379:16382" s="9" customFormat="1" ht="15" customHeight="1" x14ac:dyDescent="0.2">
      <c r="A73" s="29">
        <v>66</v>
      </c>
      <c r="B73" s="47"/>
      <c r="C73" s="36"/>
      <c r="D73" s="34"/>
      <c r="E73" s="26">
        <f t="shared" si="4"/>
        <v>0</v>
      </c>
      <c r="F73" s="26">
        <f t="shared" si="5"/>
        <v>0</v>
      </c>
      <c r="G73" s="26">
        <f t="shared" si="6"/>
        <v>0</v>
      </c>
      <c r="H73" s="58"/>
      <c r="I73" s="40"/>
      <c r="XEY73" s="75" t="e">
        <f>VLOOKUP('Anexo 14 (instrucciones)'!B73,ANEXO11A,1,0)</f>
        <v>#N/A</v>
      </c>
      <c r="XEZ73" s="75" t="e">
        <f>VLOOKUP('Anexo 14 (instrucciones)'!B73,ANEXO11B,1,0)</f>
        <v>#N/A</v>
      </c>
      <c r="XFA73" s="75" t="e">
        <f>VLOOKUP('Anexo 14 (instrucciones)'!B73,ANEXO11C,1,0)</f>
        <v>#N/A</v>
      </c>
      <c r="XFB73" s="75">
        <f t="shared" si="7"/>
        <v>0</v>
      </c>
    </row>
    <row r="74" spans="1:9 16379:16382" s="9" customFormat="1" ht="15" customHeight="1" x14ac:dyDescent="0.2">
      <c r="A74" s="29">
        <v>67</v>
      </c>
      <c r="B74" s="47"/>
      <c r="C74" s="36"/>
      <c r="D74" s="34"/>
      <c r="E74" s="26">
        <f t="shared" si="4"/>
        <v>0</v>
      </c>
      <c r="F74" s="26">
        <f t="shared" si="5"/>
        <v>0</v>
      </c>
      <c r="G74" s="26">
        <f t="shared" si="6"/>
        <v>0</v>
      </c>
      <c r="H74" s="58"/>
      <c r="I74" s="40"/>
      <c r="XEY74" s="75" t="e">
        <f>VLOOKUP('Anexo 14 (instrucciones)'!B74,ANEXO11A,1,0)</f>
        <v>#N/A</v>
      </c>
      <c r="XEZ74" s="75" t="e">
        <f>VLOOKUP('Anexo 14 (instrucciones)'!B74,ANEXO11B,1,0)</f>
        <v>#N/A</v>
      </c>
      <c r="XFA74" s="75" t="e">
        <f>VLOOKUP('Anexo 14 (instrucciones)'!B74,ANEXO11C,1,0)</f>
        <v>#N/A</v>
      </c>
      <c r="XFB74" s="75">
        <f t="shared" si="7"/>
        <v>0</v>
      </c>
    </row>
    <row r="75" spans="1:9 16379:16382" s="9" customFormat="1" ht="15" customHeight="1" x14ac:dyDescent="0.2">
      <c r="A75" s="29">
        <v>68</v>
      </c>
      <c r="B75" s="47"/>
      <c r="C75" s="36"/>
      <c r="D75" s="34"/>
      <c r="E75" s="26">
        <f t="shared" si="4"/>
        <v>0</v>
      </c>
      <c r="F75" s="26">
        <f t="shared" si="5"/>
        <v>0</v>
      </c>
      <c r="G75" s="26">
        <f t="shared" si="6"/>
        <v>0</v>
      </c>
      <c r="H75" s="58"/>
      <c r="I75" s="40"/>
      <c r="XEY75" s="75" t="e">
        <f>VLOOKUP('Anexo 14 (instrucciones)'!B75,ANEXO11A,1,0)</f>
        <v>#N/A</v>
      </c>
      <c r="XEZ75" s="75" t="e">
        <f>VLOOKUP('Anexo 14 (instrucciones)'!B75,ANEXO11B,1,0)</f>
        <v>#N/A</v>
      </c>
      <c r="XFA75" s="75" t="e">
        <f>VLOOKUP('Anexo 14 (instrucciones)'!B75,ANEXO11C,1,0)</f>
        <v>#N/A</v>
      </c>
      <c r="XFB75" s="75">
        <f t="shared" si="7"/>
        <v>0</v>
      </c>
    </row>
    <row r="76" spans="1:9 16379:16382" s="9" customFormat="1" ht="15" customHeight="1" x14ac:dyDescent="0.2">
      <c r="A76" s="29">
        <v>69</v>
      </c>
      <c r="B76" s="47"/>
      <c r="C76" s="36"/>
      <c r="D76" s="34"/>
      <c r="E76" s="26">
        <f t="shared" si="4"/>
        <v>0</v>
      </c>
      <c r="F76" s="26">
        <f t="shared" si="5"/>
        <v>0</v>
      </c>
      <c r="G76" s="26">
        <f t="shared" si="6"/>
        <v>0</v>
      </c>
      <c r="H76" s="58"/>
      <c r="I76" s="40"/>
      <c r="XEY76" s="75" t="e">
        <f>VLOOKUP('Anexo 14 (instrucciones)'!B76,ANEXO11A,1,0)</f>
        <v>#N/A</v>
      </c>
      <c r="XEZ76" s="75" t="e">
        <f>VLOOKUP('Anexo 14 (instrucciones)'!B76,ANEXO11B,1,0)</f>
        <v>#N/A</v>
      </c>
      <c r="XFA76" s="75" t="e">
        <f>VLOOKUP('Anexo 14 (instrucciones)'!B76,ANEXO11C,1,0)</f>
        <v>#N/A</v>
      </c>
      <c r="XFB76" s="75">
        <f t="shared" si="7"/>
        <v>0</v>
      </c>
    </row>
    <row r="77" spans="1:9 16379:16382" s="9" customFormat="1" ht="15" customHeight="1" x14ac:dyDescent="0.2">
      <c r="A77" s="29">
        <v>70</v>
      </c>
      <c r="B77" s="47"/>
      <c r="C77" s="36"/>
      <c r="D77" s="34"/>
      <c r="E77" s="26">
        <f t="shared" si="4"/>
        <v>0</v>
      </c>
      <c r="F77" s="26">
        <f t="shared" si="5"/>
        <v>0</v>
      </c>
      <c r="G77" s="26">
        <f t="shared" si="6"/>
        <v>0</v>
      </c>
      <c r="H77" s="58"/>
      <c r="I77" s="40"/>
      <c r="XEY77" s="75" t="e">
        <f>VLOOKUP('Anexo 14 (instrucciones)'!B77,ANEXO11A,1,0)</f>
        <v>#N/A</v>
      </c>
      <c r="XEZ77" s="75" t="e">
        <f>VLOOKUP('Anexo 14 (instrucciones)'!B77,ANEXO11B,1,0)</f>
        <v>#N/A</v>
      </c>
      <c r="XFA77" s="75" t="e">
        <f>VLOOKUP('Anexo 14 (instrucciones)'!B77,ANEXO11C,1,0)</f>
        <v>#N/A</v>
      </c>
      <c r="XFB77" s="75">
        <f t="shared" si="7"/>
        <v>0</v>
      </c>
    </row>
    <row r="78" spans="1:9 16379:16382" s="9" customFormat="1" ht="15" customHeight="1" x14ac:dyDescent="0.2">
      <c r="A78" s="29">
        <v>71</v>
      </c>
      <c r="B78" s="47"/>
      <c r="C78" s="36"/>
      <c r="D78" s="34"/>
      <c r="E78" s="26">
        <f t="shared" si="4"/>
        <v>0</v>
      </c>
      <c r="F78" s="26">
        <f t="shared" si="5"/>
        <v>0</v>
      </c>
      <c r="G78" s="26">
        <f t="shared" si="6"/>
        <v>0</v>
      </c>
      <c r="H78" s="58"/>
      <c r="I78" s="40"/>
      <c r="XEY78" s="75" t="e">
        <f>VLOOKUP('Anexo 14 (instrucciones)'!B78,ANEXO11A,1,0)</f>
        <v>#N/A</v>
      </c>
      <c r="XEZ78" s="75" t="e">
        <f>VLOOKUP('Anexo 14 (instrucciones)'!B78,ANEXO11B,1,0)</f>
        <v>#N/A</v>
      </c>
      <c r="XFA78" s="75" t="e">
        <f>VLOOKUP('Anexo 14 (instrucciones)'!B78,ANEXO11C,1,0)</f>
        <v>#N/A</v>
      </c>
      <c r="XFB78" s="75">
        <f t="shared" si="7"/>
        <v>0</v>
      </c>
    </row>
    <row r="79" spans="1:9 16379:16382" s="9" customFormat="1" ht="15" customHeight="1" x14ac:dyDescent="0.2">
      <c r="A79" s="29">
        <v>72</v>
      </c>
      <c r="B79" s="47"/>
      <c r="C79" s="36"/>
      <c r="D79" s="34"/>
      <c r="E79" s="26">
        <f t="shared" si="4"/>
        <v>0</v>
      </c>
      <c r="F79" s="26">
        <f t="shared" si="5"/>
        <v>0</v>
      </c>
      <c r="G79" s="26">
        <f t="shared" si="6"/>
        <v>0</v>
      </c>
      <c r="H79" s="58"/>
      <c r="I79" s="40"/>
      <c r="XEY79" s="75" t="e">
        <f>VLOOKUP('Anexo 14 (instrucciones)'!B79,ANEXO11A,1,0)</f>
        <v>#N/A</v>
      </c>
      <c r="XEZ79" s="75" t="e">
        <f>VLOOKUP('Anexo 14 (instrucciones)'!B79,ANEXO11B,1,0)</f>
        <v>#N/A</v>
      </c>
      <c r="XFA79" s="75" t="e">
        <f>VLOOKUP('Anexo 14 (instrucciones)'!B79,ANEXO11C,1,0)</f>
        <v>#N/A</v>
      </c>
      <c r="XFB79" s="75">
        <f t="shared" si="7"/>
        <v>0</v>
      </c>
    </row>
    <row r="80" spans="1:9 16379:16382" s="9" customFormat="1" ht="15" customHeight="1" x14ac:dyDescent="0.2">
      <c r="A80" s="29">
        <v>73</v>
      </c>
      <c r="B80" s="47"/>
      <c r="C80" s="36"/>
      <c r="D80" s="34"/>
      <c r="E80" s="26">
        <f t="shared" si="4"/>
        <v>0</v>
      </c>
      <c r="F80" s="26">
        <f t="shared" si="5"/>
        <v>0</v>
      </c>
      <c r="G80" s="26">
        <f t="shared" si="6"/>
        <v>0</v>
      </c>
      <c r="H80" s="58"/>
      <c r="I80" s="40"/>
      <c r="XEY80" s="75" t="e">
        <f>VLOOKUP('Anexo 14 (instrucciones)'!B80,ANEXO11A,1,0)</f>
        <v>#N/A</v>
      </c>
      <c r="XEZ80" s="75" t="e">
        <f>VLOOKUP('Anexo 14 (instrucciones)'!B80,ANEXO11B,1,0)</f>
        <v>#N/A</v>
      </c>
      <c r="XFA80" s="75" t="e">
        <f>VLOOKUP('Anexo 14 (instrucciones)'!B80,ANEXO11C,1,0)</f>
        <v>#N/A</v>
      </c>
      <c r="XFB80" s="75">
        <f t="shared" si="7"/>
        <v>0</v>
      </c>
    </row>
    <row r="81" spans="1:9 16379:16382" s="9" customFormat="1" ht="15" customHeight="1" x14ac:dyDescent="0.2">
      <c r="A81" s="29">
        <v>74</v>
      </c>
      <c r="B81" s="47"/>
      <c r="C81" s="36"/>
      <c r="D81" s="34"/>
      <c r="E81" s="26">
        <f t="shared" si="4"/>
        <v>0</v>
      </c>
      <c r="F81" s="26">
        <f t="shared" si="5"/>
        <v>0</v>
      </c>
      <c r="G81" s="26">
        <f t="shared" si="6"/>
        <v>0</v>
      </c>
      <c r="H81" s="58"/>
      <c r="I81" s="40"/>
      <c r="XEY81" s="75" t="e">
        <f>VLOOKUP('Anexo 14 (instrucciones)'!B81,ANEXO11A,1,0)</f>
        <v>#N/A</v>
      </c>
      <c r="XEZ81" s="75" t="e">
        <f>VLOOKUP('Anexo 14 (instrucciones)'!B81,ANEXO11B,1,0)</f>
        <v>#N/A</v>
      </c>
      <c r="XFA81" s="75" t="e">
        <f>VLOOKUP('Anexo 14 (instrucciones)'!B81,ANEXO11C,1,0)</f>
        <v>#N/A</v>
      </c>
      <c r="XFB81" s="75">
        <f t="shared" si="7"/>
        <v>0</v>
      </c>
    </row>
    <row r="82" spans="1:9 16379:16382" s="9" customFormat="1" ht="15" customHeight="1" x14ac:dyDescent="0.2">
      <c r="A82" s="29">
        <v>75</v>
      </c>
      <c r="B82" s="47"/>
      <c r="C82" s="36"/>
      <c r="D82" s="34"/>
      <c r="E82" s="26">
        <f t="shared" si="4"/>
        <v>0</v>
      </c>
      <c r="F82" s="26">
        <f t="shared" si="5"/>
        <v>0</v>
      </c>
      <c r="G82" s="26">
        <f t="shared" si="6"/>
        <v>0</v>
      </c>
      <c r="H82" s="58"/>
      <c r="I82" s="40"/>
      <c r="XEY82" s="75" t="e">
        <f>VLOOKUP('Anexo 14 (instrucciones)'!B82,ANEXO11A,1,0)</f>
        <v>#N/A</v>
      </c>
      <c r="XEZ82" s="75" t="e">
        <f>VLOOKUP('Anexo 14 (instrucciones)'!B82,ANEXO11B,1,0)</f>
        <v>#N/A</v>
      </c>
      <c r="XFA82" s="75" t="e">
        <f>VLOOKUP('Anexo 14 (instrucciones)'!B82,ANEXO11C,1,0)</f>
        <v>#N/A</v>
      </c>
      <c r="XFB82" s="75">
        <f t="shared" si="7"/>
        <v>0</v>
      </c>
    </row>
    <row r="83" spans="1:9 16379:16382" s="9" customFormat="1" ht="15" customHeight="1" x14ac:dyDescent="0.2">
      <c r="A83" s="29">
        <v>76</v>
      </c>
      <c r="B83" s="47"/>
      <c r="C83" s="36"/>
      <c r="D83" s="34"/>
      <c r="E83" s="26">
        <f t="shared" si="4"/>
        <v>0</v>
      </c>
      <c r="F83" s="26">
        <f t="shared" si="5"/>
        <v>0</v>
      </c>
      <c r="G83" s="26">
        <f t="shared" si="6"/>
        <v>0</v>
      </c>
      <c r="H83" s="58"/>
      <c r="I83" s="40"/>
      <c r="XEY83" s="75" t="e">
        <f>VLOOKUP('Anexo 14 (instrucciones)'!B83,ANEXO11A,1,0)</f>
        <v>#N/A</v>
      </c>
      <c r="XEZ83" s="75" t="e">
        <f>VLOOKUP('Anexo 14 (instrucciones)'!B83,ANEXO11B,1,0)</f>
        <v>#N/A</v>
      </c>
      <c r="XFA83" s="75" t="e">
        <f>VLOOKUP('Anexo 14 (instrucciones)'!B83,ANEXO11C,1,0)</f>
        <v>#N/A</v>
      </c>
      <c r="XFB83" s="75">
        <f t="shared" si="7"/>
        <v>0</v>
      </c>
    </row>
    <row r="84" spans="1:9 16379:16382" s="9" customFormat="1" ht="15" customHeight="1" x14ac:dyDescent="0.2">
      <c r="A84" s="29">
        <v>77</v>
      </c>
      <c r="B84" s="47"/>
      <c r="C84" s="36"/>
      <c r="D84" s="34"/>
      <c r="E84" s="26">
        <f t="shared" si="4"/>
        <v>0</v>
      </c>
      <c r="F84" s="26">
        <f t="shared" si="5"/>
        <v>0</v>
      </c>
      <c r="G84" s="26">
        <f t="shared" si="6"/>
        <v>0</v>
      </c>
      <c r="H84" s="58"/>
      <c r="I84" s="40"/>
      <c r="XEY84" s="75" t="e">
        <f>VLOOKUP('Anexo 14 (instrucciones)'!B84,ANEXO11A,1,0)</f>
        <v>#N/A</v>
      </c>
      <c r="XEZ84" s="75" t="e">
        <f>VLOOKUP('Anexo 14 (instrucciones)'!B84,ANEXO11B,1,0)</f>
        <v>#N/A</v>
      </c>
      <c r="XFA84" s="75" t="e">
        <f>VLOOKUP('Anexo 14 (instrucciones)'!B84,ANEXO11C,1,0)</f>
        <v>#N/A</v>
      </c>
      <c r="XFB84" s="75">
        <f t="shared" si="7"/>
        <v>0</v>
      </c>
    </row>
    <row r="85" spans="1:9 16379:16382" s="9" customFormat="1" ht="15" customHeight="1" x14ac:dyDescent="0.2">
      <c r="A85" s="29">
        <v>78</v>
      </c>
      <c r="B85" s="47"/>
      <c r="C85" s="36"/>
      <c r="D85" s="34"/>
      <c r="E85" s="26">
        <f t="shared" si="4"/>
        <v>0</v>
      </c>
      <c r="F85" s="26">
        <f t="shared" si="5"/>
        <v>0</v>
      </c>
      <c r="G85" s="26">
        <f t="shared" si="6"/>
        <v>0</v>
      </c>
      <c r="H85" s="58"/>
      <c r="I85" s="40"/>
      <c r="XEY85" s="75" t="e">
        <f>VLOOKUP('Anexo 14 (instrucciones)'!B85,ANEXO11A,1,0)</f>
        <v>#N/A</v>
      </c>
      <c r="XEZ85" s="75" t="e">
        <f>VLOOKUP('Anexo 14 (instrucciones)'!B85,ANEXO11B,1,0)</f>
        <v>#N/A</v>
      </c>
      <c r="XFA85" s="75" t="e">
        <f>VLOOKUP('Anexo 14 (instrucciones)'!B85,ANEXO11C,1,0)</f>
        <v>#N/A</v>
      </c>
      <c r="XFB85" s="75">
        <f t="shared" si="7"/>
        <v>0</v>
      </c>
    </row>
    <row r="86" spans="1:9 16379:16382" s="9" customFormat="1" ht="15" customHeight="1" x14ac:dyDescent="0.2">
      <c r="A86" s="29">
        <v>79</v>
      </c>
      <c r="B86" s="47"/>
      <c r="C86" s="36"/>
      <c r="D86" s="34"/>
      <c r="E86" s="26">
        <f t="shared" si="4"/>
        <v>0</v>
      </c>
      <c r="F86" s="26">
        <f t="shared" si="5"/>
        <v>0</v>
      </c>
      <c r="G86" s="26">
        <f t="shared" si="6"/>
        <v>0</v>
      </c>
      <c r="H86" s="58"/>
      <c r="I86" s="40"/>
      <c r="XEY86" s="75" t="e">
        <f>VLOOKUP('Anexo 14 (instrucciones)'!B86,ANEXO11A,1,0)</f>
        <v>#N/A</v>
      </c>
      <c r="XEZ86" s="75" t="e">
        <f>VLOOKUP('Anexo 14 (instrucciones)'!B86,ANEXO11B,1,0)</f>
        <v>#N/A</v>
      </c>
      <c r="XFA86" s="75" t="e">
        <f>VLOOKUP('Anexo 14 (instrucciones)'!B86,ANEXO11C,1,0)</f>
        <v>#N/A</v>
      </c>
      <c r="XFB86" s="75">
        <f t="shared" si="7"/>
        <v>0</v>
      </c>
    </row>
    <row r="87" spans="1:9 16379:16382" s="9" customFormat="1" ht="15" customHeight="1" x14ac:dyDescent="0.2">
      <c r="A87" s="29">
        <v>80</v>
      </c>
      <c r="B87" s="47"/>
      <c r="C87" s="36"/>
      <c r="D87" s="34"/>
      <c r="E87" s="26">
        <f t="shared" si="4"/>
        <v>0</v>
      </c>
      <c r="F87" s="26">
        <f t="shared" si="5"/>
        <v>0</v>
      </c>
      <c r="G87" s="26">
        <f t="shared" si="6"/>
        <v>0</v>
      </c>
      <c r="H87" s="58"/>
      <c r="I87" s="40"/>
      <c r="XEY87" s="75" t="e">
        <f>VLOOKUP('Anexo 14 (instrucciones)'!B87,ANEXO11A,1,0)</f>
        <v>#N/A</v>
      </c>
      <c r="XEZ87" s="75" t="e">
        <f>VLOOKUP('Anexo 14 (instrucciones)'!B87,ANEXO11B,1,0)</f>
        <v>#N/A</v>
      </c>
      <c r="XFA87" s="75" t="e">
        <f>VLOOKUP('Anexo 14 (instrucciones)'!B87,ANEXO11C,1,0)</f>
        <v>#N/A</v>
      </c>
      <c r="XFB87" s="75">
        <f t="shared" si="7"/>
        <v>0</v>
      </c>
    </row>
    <row r="88" spans="1:9 16379:16382" s="9" customFormat="1" ht="15" customHeight="1" x14ac:dyDescent="0.2">
      <c r="A88" s="29">
        <v>81</v>
      </c>
      <c r="B88" s="47"/>
      <c r="C88" s="36"/>
      <c r="D88" s="34"/>
      <c r="E88" s="26">
        <f t="shared" si="4"/>
        <v>0</v>
      </c>
      <c r="F88" s="26">
        <f t="shared" si="5"/>
        <v>0</v>
      </c>
      <c r="G88" s="26">
        <f t="shared" si="6"/>
        <v>0</v>
      </c>
      <c r="H88" s="58"/>
      <c r="I88" s="40"/>
      <c r="XEY88" s="75" t="e">
        <f>VLOOKUP('Anexo 14 (instrucciones)'!B88,ANEXO11A,1,0)</f>
        <v>#N/A</v>
      </c>
      <c r="XEZ88" s="75" t="e">
        <f>VLOOKUP('Anexo 14 (instrucciones)'!B88,ANEXO11B,1,0)</f>
        <v>#N/A</v>
      </c>
      <c r="XFA88" s="75" t="e">
        <f>VLOOKUP('Anexo 14 (instrucciones)'!B88,ANEXO11C,1,0)</f>
        <v>#N/A</v>
      </c>
      <c r="XFB88" s="75">
        <f t="shared" si="7"/>
        <v>0</v>
      </c>
    </row>
    <row r="89" spans="1:9 16379:16382" s="9" customFormat="1" ht="15" customHeight="1" x14ac:dyDescent="0.2">
      <c r="A89" s="29">
        <v>82</v>
      </c>
      <c r="B89" s="47"/>
      <c r="C89" s="36"/>
      <c r="D89" s="34"/>
      <c r="E89" s="26">
        <f t="shared" si="4"/>
        <v>0</v>
      </c>
      <c r="F89" s="26">
        <f t="shared" si="5"/>
        <v>0</v>
      </c>
      <c r="G89" s="26">
        <f t="shared" si="6"/>
        <v>0</v>
      </c>
      <c r="H89" s="58"/>
      <c r="I89" s="40"/>
      <c r="XEY89" s="75" t="e">
        <f>VLOOKUP('Anexo 14 (instrucciones)'!B89,ANEXO11A,1,0)</f>
        <v>#N/A</v>
      </c>
      <c r="XEZ89" s="75" t="e">
        <f>VLOOKUP('Anexo 14 (instrucciones)'!B89,ANEXO11B,1,0)</f>
        <v>#N/A</v>
      </c>
      <c r="XFA89" s="75" t="e">
        <f>VLOOKUP('Anexo 14 (instrucciones)'!B89,ANEXO11C,1,0)</f>
        <v>#N/A</v>
      </c>
      <c r="XFB89" s="75">
        <f t="shared" si="7"/>
        <v>0</v>
      </c>
    </row>
    <row r="90" spans="1:9 16379:16382" s="9" customFormat="1" ht="15" customHeight="1" x14ac:dyDescent="0.2">
      <c r="A90" s="29">
        <v>83</v>
      </c>
      <c r="B90" s="47"/>
      <c r="C90" s="36"/>
      <c r="D90" s="34"/>
      <c r="E90" s="26">
        <f t="shared" si="4"/>
        <v>0</v>
      </c>
      <c r="F90" s="26">
        <f t="shared" si="5"/>
        <v>0</v>
      </c>
      <c r="G90" s="26">
        <f t="shared" si="6"/>
        <v>0</v>
      </c>
      <c r="H90" s="58"/>
      <c r="I90" s="40"/>
      <c r="XEY90" s="75" t="e">
        <f>VLOOKUP('Anexo 14 (instrucciones)'!B90,ANEXO11A,1,0)</f>
        <v>#N/A</v>
      </c>
      <c r="XEZ90" s="75" t="e">
        <f>VLOOKUP('Anexo 14 (instrucciones)'!B90,ANEXO11B,1,0)</f>
        <v>#N/A</v>
      </c>
      <c r="XFA90" s="75" t="e">
        <f>VLOOKUP('Anexo 14 (instrucciones)'!B90,ANEXO11C,1,0)</f>
        <v>#N/A</v>
      </c>
      <c r="XFB90" s="75">
        <f t="shared" si="7"/>
        <v>0</v>
      </c>
    </row>
    <row r="91" spans="1:9 16379:16382" s="9" customFormat="1" ht="15" customHeight="1" x14ac:dyDescent="0.2">
      <c r="A91" s="29">
        <v>84</v>
      </c>
      <c r="B91" s="47"/>
      <c r="C91" s="36"/>
      <c r="D91" s="34"/>
      <c r="E91" s="26">
        <f t="shared" si="4"/>
        <v>0</v>
      </c>
      <c r="F91" s="26">
        <f t="shared" si="5"/>
        <v>0</v>
      </c>
      <c r="G91" s="26">
        <f t="shared" si="6"/>
        <v>0</v>
      </c>
      <c r="H91" s="58"/>
      <c r="I91" s="40"/>
      <c r="XEY91" s="75" t="e">
        <f>VLOOKUP('Anexo 14 (instrucciones)'!B91,ANEXO11A,1,0)</f>
        <v>#N/A</v>
      </c>
      <c r="XEZ91" s="75" t="e">
        <f>VLOOKUP('Anexo 14 (instrucciones)'!B91,ANEXO11B,1,0)</f>
        <v>#N/A</v>
      </c>
      <c r="XFA91" s="75" t="e">
        <f>VLOOKUP('Anexo 14 (instrucciones)'!B91,ANEXO11C,1,0)</f>
        <v>#N/A</v>
      </c>
      <c r="XFB91" s="75">
        <f t="shared" si="7"/>
        <v>0</v>
      </c>
    </row>
    <row r="92" spans="1:9 16379:16382" s="9" customFormat="1" ht="15" customHeight="1" x14ac:dyDescent="0.2">
      <c r="A92" s="29">
        <v>85</v>
      </c>
      <c r="B92" s="47"/>
      <c r="C92" s="36"/>
      <c r="D92" s="34"/>
      <c r="E92" s="26">
        <f t="shared" si="4"/>
        <v>0</v>
      </c>
      <c r="F92" s="26">
        <f t="shared" si="5"/>
        <v>0</v>
      </c>
      <c r="G92" s="26">
        <f t="shared" si="6"/>
        <v>0</v>
      </c>
      <c r="H92" s="58"/>
      <c r="I92" s="40"/>
      <c r="XEY92" s="75" t="e">
        <f>VLOOKUP('Anexo 14 (instrucciones)'!B92,ANEXO11A,1,0)</f>
        <v>#N/A</v>
      </c>
      <c r="XEZ92" s="75" t="e">
        <f>VLOOKUP('Anexo 14 (instrucciones)'!B92,ANEXO11B,1,0)</f>
        <v>#N/A</v>
      </c>
      <c r="XFA92" s="75" t="e">
        <f>VLOOKUP('Anexo 14 (instrucciones)'!B92,ANEXO11C,1,0)</f>
        <v>#N/A</v>
      </c>
      <c r="XFB92" s="75">
        <f t="shared" si="7"/>
        <v>0</v>
      </c>
    </row>
    <row r="93" spans="1:9 16379:16382" s="9" customFormat="1" ht="15" customHeight="1" x14ac:dyDescent="0.2">
      <c r="A93" s="29">
        <v>86</v>
      </c>
      <c r="B93" s="47"/>
      <c r="C93" s="36"/>
      <c r="D93" s="34"/>
      <c r="E93" s="26">
        <f t="shared" si="4"/>
        <v>0</v>
      </c>
      <c r="F93" s="26">
        <f t="shared" si="5"/>
        <v>0</v>
      </c>
      <c r="G93" s="26">
        <f t="shared" si="6"/>
        <v>0</v>
      </c>
      <c r="H93" s="58"/>
      <c r="I93" s="40"/>
      <c r="XEY93" s="75" t="e">
        <f>VLOOKUP('Anexo 14 (instrucciones)'!B93,ANEXO11A,1,0)</f>
        <v>#N/A</v>
      </c>
      <c r="XEZ93" s="75" t="e">
        <f>VLOOKUP('Anexo 14 (instrucciones)'!B93,ANEXO11B,1,0)</f>
        <v>#N/A</v>
      </c>
      <c r="XFA93" s="75" t="e">
        <f>VLOOKUP('Anexo 14 (instrucciones)'!B93,ANEXO11C,1,0)</f>
        <v>#N/A</v>
      </c>
      <c r="XFB93" s="75">
        <f t="shared" si="7"/>
        <v>0</v>
      </c>
    </row>
    <row r="94" spans="1:9 16379:16382" s="9" customFormat="1" ht="15" customHeight="1" x14ac:dyDescent="0.2">
      <c r="A94" s="29">
        <v>87</v>
      </c>
      <c r="B94" s="47"/>
      <c r="C94" s="36"/>
      <c r="D94" s="34"/>
      <c r="E94" s="26">
        <f t="shared" si="4"/>
        <v>0</v>
      </c>
      <c r="F94" s="26">
        <f t="shared" si="5"/>
        <v>0</v>
      </c>
      <c r="G94" s="26">
        <f t="shared" si="6"/>
        <v>0</v>
      </c>
      <c r="H94" s="58"/>
      <c r="I94" s="40"/>
      <c r="XEY94" s="75" t="e">
        <f>VLOOKUP('Anexo 14 (instrucciones)'!B94,ANEXO11A,1,0)</f>
        <v>#N/A</v>
      </c>
      <c r="XEZ94" s="75" t="e">
        <f>VLOOKUP('Anexo 14 (instrucciones)'!B94,ANEXO11B,1,0)</f>
        <v>#N/A</v>
      </c>
      <c r="XFA94" s="75" t="e">
        <f>VLOOKUP('Anexo 14 (instrucciones)'!B94,ANEXO11C,1,0)</f>
        <v>#N/A</v>
      </c>
      <c r="XFB94" s="75">
        <f t="shared" si="7"/>
        <v>0</v>
      </c>
    </row>
    <row r="95" spans="1:9 16379:16382" s="9" customFormat="1" ht="15" customHeight="1" x14ac:dyDescent="0.2">
      <c r="A95" s="29">
        <v>88</v>
      </c>
      <c r="B95" s="47"/>
      <c r="C95" s="36"/>
      <c r="D95" s="34"/>
      <c r="E95" s="26">
        <f t="shared" si="4"/>
        <v>0</v>
      </c>
      <c r="F95" s="26">
        <f t="shared" si="5"/>
        <v>0</v>
      </c>
      <c r="G95" s="26">
        <f t="shared" si="6"/>
        <v>0</v>
      </c>
      <c r="H95" s="58"/>
      <c r="I95" s="40"/>
      <c r="XEY95" s="75" t="e">
        <f>VLOOKUP('Anexo 14 (instrucciones)'!B95,ANEXO11A,1,0)</f>
        <v>#N/A</v>
      </c>
      <c r="XEZ95" s="75" t="e">
        <f>VLOOKUP('Anexo 14 (instrucciones)'!B95,ANEXO11B,1,0)</f>
        <v>#N/A</v>
      </c>
      <c r="XFA95" s="75" t="e">
        <f>VLOOKUP('Anexo 14 (instrucciones)'!B95,ANEXO11C,1,0)</f>
        <v>#N/A</v>
      </c>
      <c r="XFB95" s="75">
        <f t="shared" si="7"/>
        <v>0</v>
      </c>
    </row>
    <row r="96" spans="1:9 16379:16382" s="9" customFormat="1" ht="15" customHeight="1" x14ac:dyDescent="0.2">
      <c r="A96" s="29">
        <v>89</v>
      </c>
      <c r="B96" s="47"/>
      <c r="C96" s="36"/>
      <c r="D96" s="34"/>
      <c r="E96" s="26">
        <f t="shared" si="4"/>
        <v>0</v>
      </c>
      <c r="F96" s="26">
        <f t="shared" si="5"/>
        <v>0</v>
      </c>
      <c r="G96" s="26">
        <f t="shared" si="6"/>
        <v>0</v>
      </c>
      <c r="H96" s="58"/>
      <c r="I96" s="40"/>
      <c r="XEY96" s="75" t="e">
        <f>VLOOKUP('Anexo 14 (instrucciones)'!B96,ANEXO11A,1,0)</f>
        <v>#N/A</v>
      </c>
      <c r="XEZ96" s="75" t="e">
        <f>VLOOKUP('Anexo 14 (instrucciones)'!B96,ANEXO11B,1,0)</f>
        <v>#N/A</v>
      </c>
      <c r="XFA96" s="75" t="e">
        <f>VLOOKUP('Anexo 14 (instrucciones)'!B96,ANEXO11C,1,0)</f>
        <v>#N/A</v>
      </c>
      <c r="XFB96" s="75">
        <f t="shared" si="7"/>
        <v>0</v>
      </c>
    </row>
    <row r="97" spans="1:9 16379:16382" s="9" customFormat="1" ht="15" customHeight="1" x14ac:dyDescent="0.2">
      <c r="A97" s="29">
        <v>90</v>
      </c>
      <c r="B97" s="47"/>
      <c r="C97" s="36"/>
      <c r="D97" s="34"/>
      <c r="E97" s="26">
        <f t="shared" si="4"/>
        <v>0</v>
      </c>
      <c r="F97" s="26">
        <f t="shared" si="5"/>
        <v>0</v>
      </c>
      <c r="G97" s="26">
        <f t="shared" si="6"/>
        <v>0</v>
      </c>
      <c r="H97" s="58"/>
      <c r="I97" s="40"/>
      <c r="XEY97" s="75" t="e">
        <f>VLOOKUP('Anexo 14 (instrucciones)'!B97,ANEXO11A,1,0)</f>
        <v>#N/A</v>
      </c>
      <c r="XEZ97" s="75" t="e">
        <f>VLOOKUP('Anexo 14 (instrucciones)'!B97,ANEXO11B,1,0)</f>
        <v>#N/A</v>
      </c>
      <c r="XFA97" s="75" t="e">
        <f>VLOOKUP('Anexo 14 (instrucciones)'!B97,ANEXO11C,1,0)</f>
        <v>#N/A</v>
      </c>
      <c r="XFB97" s="75">
        <f t="shared" si="7"/>
        <v>0</v>
      </c>
    </row>
    <row r="98" spans="1:9 16379:16382" s="9" customFormat="1" ht="15" customHeight="1" x14ac:dyDescent="0.2">
      <c r="A98" s="29">
        <v>91</v>
      </c>
      <c r="B98" s="47"/>
      <c r="C98" s="36"/>
      <c r="D98" s="34"/>
      <c r="E98" s="26">
        <f t="shared" si="4"/>
        <v>0</v>
      </c>
      <c r="F98" s="26">
        <f t="shared" si="5"/>
        <v>0</v>
      </c>
      <c r="G98" s="26">
        <f t="shared" si="6"/>
        <v>0</v>
      </c>
      <c r="H98" s="58"/>
      <c r="I98" s="40"/>
      <c r="XEY98" s="75" t="e">
        <f>VLOOKUP('Anexo 14 (instrucciones)'!B98,ANEXO11A,1,0)</f>
        <v>#N/A</v>
      </c>
      <c r="XEZ98" s="75" t="e">
        <f>VLOOKUP('Anexo 14 (instrucciones)'!B98,ANEXO11B,1,0)</f>
        <v>#N/A</v>
      </c>
      <c r="XFA98" s="75" t="e">
        <f>VLOOKUP('Anexo 14 (instrucciones)'!B98,ANEXO11C,1,0)</f>
        <v>#N/A</v>
      </c>
      <c r="XFB98" s="75">
        <f t="shared" si="7"/>
        <v>0</v>
      </c>
    </row>
    <row r="99" spans="1:9 16379:16382" s="9" customFormat="1" ht="15" customHeight="1" x14ac:dyDescent="0.2">
      <c r="A99" s="29">
        <v>92</v>
      </c>
      <c r="B99" s="47"/>
      <c r="C99" s="36"/>
      <c r="D99" s="34"/>
      <c r="E99" s="26">
        <f t="shared" si="4"/>
        <v>0</v>
      </c>
      <c r="F99" s="26">
        <f t="shared" si="5"/>
        <v>0</v>
      </c>
      <c r="G99" s="26">
        <f t="shared" si="6"/>
        <v>0</v>
      </c>
      <c r="H99" s="58"/>
      <c r="I99" s="40"/>
      <c r="XEY99" s="75" t="e">
        <f>VLOOKUP('Anexo 14 (instrucciones)'!B99,ANEXO11A,1,0)</f>
        <v>#N/A</v>
      </c>
      <c r="XEZ99" s="75" t="e">
        <f>VLOOKUP('Anexo 14 (instrucciones)'!B99,ANEXO11B,1,0)</f>
        <v>#N/A</v>
      </c>
      <c r="XFA99" s="75" t="e">
        <f>VLOOKUP('Anexo 14 (instrucciones)'!B99,ANEXO11C,1,0)</f>
        <v>#N/A</v>
      </c>
      <c r="XFB99" s="75">
        <f t="shared" si="7"/>
        <v>0</v>
      </c>
    </row>
    <row r="100" spans="1:9 16379:16382" s="9" customFormat="1" ht="15" customHeight="1" x14ac:dyDescent="0.2">
      <c r="A100" s="29">
        <v>93</v>
      </c>
      <c r="B100" s="47"/>
      <c r="C100" s="36"/>
      <c r="D100" s="34"/>
      <c r="E100" s="26">
        <f t="shared" si="4"/>
        <v>0</v>
      </c>
      <c r="F100" s="26">
        <f t="shared" si="5"/>
        <v>0</v>
      </c>
      <c r="G100" s="26">
        <f t="shared" si="6"/>
        <v>0</v>
      </c>
      <c r="H100" s="58"/>
      <c r="I100" s="40"/>
      <c r="XEY100" s="75" t="e">
        <f>VLOOKUP('Anexo 14 (instrucciones)'!B100,ANEXO11A,1,0)</f>
        <v>#N/A</v>
      </c>
      <c r="XEZ100" s="75" t="e">
        <f>VLOOKUP('Anexo 14 (instrucciones)'!B100,ANEXO11B,1,0)</f>
        <v>#N/A</v>
      </c>
      <c r="XFA100" s="75" t="e">
        <f>VLOOKUP('Anexo 14 (instrucciones)'!B100,ANEXO11C,1,0)</f>
        <v>#N/A</v>
      </c>
      <c r="XFB100" s="75">
        <f t="shared" si="7"/>
        <v>0</v>
      </c>
    </row>
    <row r="101" spans="1:9 16379:16382" s="9" customFormat="1" ht="15" customHeight="1" x14ac:dyDescent="0.2">
      <c r="A101" s="29">
        <v>94</v>
      </c>
      <c r="B101" s="47"/>
      <c r="C101" s="36"/>
      <c r="D101" s="34"/>
      <c r="E101" s="26">
        <f t="shared" si="4"/>
        <v>0</v>
      </c>
      <c r="F101" s="26">
        <f t="shared" si="5"/>
        <v>0</v>
      </c>
      <c r="G101" s="26">
        <f t="shared" si="6"/>
        <v>0</v>
      </c>
      <c r="H101" s="58"/>
      <c r="I101" s="40"/>
      <c r="XEY101" s="75" t="e">
        <f>VLOOKUP('Anexo 14 (instrucciones)'!B101,ANEXO11A,1,0)</f>
        <v>#N/A</v>
      </c>
      <c r="XEZ101" s="75" t="e">
        <f>VLOOKUP('Anexo 14 (instrucciones)'!B101,ANEXO11B,1,0)</f>
        <v>#N/A</v>
      </c>
      <c r="XFA101" s="75" t="e">
        <f>VLOOKUP('Anexo 14 (instrucciones)'!B101,ANEXO11C,1,0)</f>
        <v>#N/A</v>
      </c>
      <c r="XFB101" s="75">
        <f t="shared" si="7"/>
        <v>0</v>
      </c>
    </row>
    <row r="102" spans="1:9 16379:16382" s="9" customFormat="1" ht="15" customHeight="1" x14ac:dyDescent="0.2">
      <c r="A102" s="29">
        <v>95</v>
      </c>
      <c r="B102" s="47"/>
      <c r="C102" s="36"/>
      <c r="D102" s="34"/>
      <c r="E102" s="26">
        <f t="shared" si="4"/>
        <v>0</v>
      </c>
      <c r="F102" s="26">
        <f t="shared" si="5"/>
        <v>0</v>
      </c>
      <c r="G102" s="26">
        <f t="shared" si="6"/>
        <v>0</v>
      </c>
      <c r="H102" s="58"/>
      <c r="I102" s="40"/>
      <c r="XEY102" s="75" t="e">
        <f>VLOOKUP('Anexo 14 (instrucciones)'!B102,ANEXO11A,1,0)</f>
        <v>#N/A</v>
      </c>
      <c r="XEZ102" s="75" t="e">
        <f>VLOOKUP('Anexo 14 (instrucciones)'!B102,ANEXO11B,1,0)</f>
        <v>#N/A</v>
      </c>
      <c r="XFA102" s="75" t="e">
        <f>VLOOKUP('Anexo 14 (instrucciones)'!B102,ANEXO11C,1,0)</f>
        <v>#N/A</v>
      </c>
      <c r="XFB102" s="75">
        <f t="shared" si="7"/>
        <v>0</v>
      </c>
    </row>
    <row r="103" spans="1:9 16379:16382" s="9" customFormat="1" ht="15" customHeight="1" x14ac:dyDescent="0.2">
      <c r="A103" s="29">
        <v>96</v>
      </c>
      <c r="B103" s="47"/>
      <c r="C103" s="36"/>
      <c r="D103" s="34"/>
      <c r="E103" s="26">
        <f t="shared" si="4"/>
        <v>0</v>
      </c>
      <c r="F103" s="26">
        <f t="shared" si="5"/>
        <v>0</v>
      </c>
      <c r="G103" s="26">
        <f t="shared" si="6"/>
        <v>0</v>
      </c>
      <c r="H103" s="58"/>
      <c r="I103" s="40"/>
      <c r="XEY103" s="75" t="e">
        <f>VLOOKUP('Anexo 14 (instrucciones)'!B103,ANEXO11A,1,0)</f>
        <v>#N/A</v>
      </c>
      <c r="XEZ103" s="75" t="e">
        <f>VLOOKUP('Anexo 14 (instrucciones)'!B103,ANEXO11B,1,0)</f>
        <v>#N/A</v>
      </c>
      <c r="XFA103" s="75" t="e">
        <f>VLOOKUP('Anexo 14 (instrucciones)'!B103,ANEXO11C,1,0)</f>
        <v>#N/A</v>
      </c>
      <c r="XFB103" s="75">
        <f t="shared" si="7"/>
        <v>0</v>
      </c>
    </row>
    <row r="104" spans="1:9 16379:16382" s="9" customFormat="1" ht="15" customHeight="1" x14ac:dyDescent="0.2">
      <c r="A104" s="29">
        <v>97</v>
      </c>
      <c r="B104" s="47"/>
      <c r="C104" s="36"/>
      <c r="D104" s="34"/>
      <c r="E104" s="26">
        <f t="shared" si="4"/>
        <v>0</v>
      </c>
      <c r="F104" s="26">
        <f t="shared" si="5"/>
        <v>0</v>
      </c>
      <c r="G104" s="26">
        <f t="shared" si="6"/>
        <v>0</v>
      </c>
      <c r="H104" s="58"/>
      <c r="I104" s="40"/>
      <c r="XEY104" s="75" t="e">
        <f>VLOOKUP('Anexo 14 (instrucciones)'!B104,ANEXO11A,1,0)</f>
        <v>#N/A</v>
      </c>
      <c r="XEZ104" s="75" t="e">
        <f>VLOOKUP('Anexo 14 (instrucciones)'!B104,ANEXO11B,1,0)</f>
        <v>#N/A</v>
      </c>
      <c r="XFA104" s="75" t="e">
        <f>VLOOKUP('Anexo 14 (instrucciones)'!B104,ANEXO11C,1,0)</f>
        <v>#N/A</v>
      </c>
      <c r="XFB104" s="75">
        <f t="shared" si="7"/>
        <v>0</v>
      </c>
    </row>
    <row r="105" spans="1:9 16379:16382" s="9" customFormat="1" ht="15" customHeight="1" x14ac:dyDescent="0.2">
      <c r="A105" s="29">
        <v>98</v>
      </c>
      <c r="B105" s="47"/>
      <c r="C105" s="36"/>
      <c r="D105" s="34"/>
      <c r="E105" s="26">
        <f t="shared" si="4"/>
        <v>0</v>
      </c>
      <c r="F105" s="26">
        <f t="shared" si="5"/>
        <v>0</v>
      </c>
      <c r="G105" s="26">
        <f t="shared" si="6"/>
        <v>0</v>
      </c>
      <c r="H105" s="58"/>
      <c r="I105" s="40"/>
      <c r="XEY105" s="75" t="e">
        <f>VLOOKUP('Anexo 14 (instrucciones)'!B105,ANEXO11A,1,0)</f>
        <v>#N/A</v>
      </c>
      <c r="XEZ105" s="75" t="e">
        <f>VLOOKUP('Anexo 14 (instrucciones)'!B105,ANEXO11B,1,0)</f>
        <v>#N/A</v>
      </c>
      <c r="XFA105" s="75" t="e">
        <f>VLOOKUP('Anexo 14 (instrucciones)'!B105,ANEXO11C,1,0)</f>
        <v>#N/A</v>
      </c>
      <c r="XFB105" s="75">
        <f t="shared" si="7"/>
        <v>0</v>
      </c>
    </row>
    <row r="106" spans="1:9 16379:16382" s="9" customFormat="1" ht="15" customHeight="1" x14ac:dyDescent="0.2">
      <c r="A106" s="29">
        <v>99</v>
      </c>
      <c r="B106" s="47"/>
      <c r="C106" s="36"/>
      <c r="D106" s="34"/>
      <c r="E106" s="26">
        <f t="shared" si="4"/>
        <v>0</v>
      </c>
      <c r="F106" s="26">
        <f t="shared" si="5"/>
        <v>0</v>
      </c>
      <c r="G106" s="26">
        <f t="shared" si="6"/>
        <v>0</v>
      </c>
      <c r="H106" s="58"/>
      <c r="I106" s="40"/>
      <c r="XEY106" s="75" t="e">
        <f>VLOOKUP('Anexo 14 (instrucciones)'!B106,ANEXO11A,1,0)</f>
        <v>#N/A</v>
      </c>
      <c r="XEZ106" s="75" t="e">
        <f>VLOOKUP('Anexo 14 (instrucciones)'!B106,ANEXO11B,1,0)</f>
        <v>#N/A</v>
      </c>
      <c r="XFA106" s="75" t="e">
        <f>VLOOKUP('Anexo 14 (instrucciones)'!B106,ANEXO11C,1,0)</f>
        <v>#N/A</v>
      </c>
      <c r="XFB106" s="75">
        <f t="shared" si="7"/>
        <v>0</v>
      </c>
    </row>
    <row r="107" spans="1:9 16379:16382" s="9" customFormat="1" ht="15" customHeight="1" x14ac:dyDescent="0.2">
      <c r="A107" s="29">
        <v>100</v>
      </c>
      <c r="B107" s="47"/>
      <c r="C107" s="36"/>
      <c r="D107" s="34"/>
      <c r="E107" s="26">
        <f t="shared" si="4"/>
        <v>0</v>
      </c>
      <c r="F107" s="26">
        <f t="shared" si="5"/>
        <v>0</v>
      </c>
      <c r="G107" s="26">
        <f t="shared" si="6"/>
        <v>0</v>
      </c>
      <c r="H107" s="58"/>
      <c r="I107" s="40"/>
      <c r="XEY107" s="75" t="e">
        <f>VLOOKUP('Anexo 14 (instrucciones)'!B107,ANEXO11A,1,0)</f>
        <v>#N/A</v>
      </c>
      <c r="XEZ107" s="75" t="e">
        <f>VLOOKUP('Anexo 14 (instrucciones)'!B107,ANEXO11B,1,0)</f>
        <v>#N/A</v>
      </c>
      <c r="XFA107" s="75" t="e">
        <f>VLOOKUP('Anexo 14 (instrucciones)'!B107,ANEXO11C,1,0)</f>
        <v>#N/A</v>
      </c>
      <c r="XFB107" s="75">
        <f t="shared" si="7"/>
        <v>0</v>
      </c>
    </row>
    <row r="108" spans="1:9 16379:16382" ht="15" customHeight="1" x14ac:dyDescent="0.2">
      <c r="A108" s="29">
        <v>101</v>
      </c>
      <c r="B108" s="47"/>
      <c r="C108" s="36"/>
      <c r="D108" s="34"/>
      <c r="E108" s="26">
        <f t="shared" si="4"/>
        <v>0</v>
      </c>
      <c r="F108" s="26">
        <f t="shared" si="5"/>
        <v>0</v>
      </c>
      <c r="G108" s="26">
        <f t="shared" si="6"/>
        <v>0</v>
      </c>
      <c r="H108" s="58"/>
      <c r="I108" s="40"/>
      <c r="XEY108" s="75" t="e">
        <f>VLOOKUP('Anexo 14 (instrucciones)'!B108,ANEXO11A,1,0)</f>
        <v>#N/A</v>
      </c>
      <c r="XEZ108" s="75" t="e">
        <f>VLOOKUP('Anexo 14 (instrucciones)'!B108,ANEXO11B,1,0)</f>
        <v>#N/A</v>
      </c>
      <c r="XFA108" s="75" t="e">
        <f>VLOOKUP('Anexo 14 (instrucciones)'!B108,ANEXO11C,1,0)</f>
        <v>#N/A</v>
      </c>
      <c r="XFB108" s="75">
        <f t="shared" si="7"/>
        <v>0</v>
      </c>
    </row>
    <row r="109" spans="1:9 16379:16382" x14ac:dyDescent="0.2">
      <c r="A109" s="29">
        <v>102</v>
      </c>
      <c r="B109" s="47"/>
      <c r="C109" s="36"/>
      <c r="D109" s="34"/>
      <c r="E109" s="26">
        <f t="shared" si="4"/>
        <v>0</v>
      </c>
      <c r="F109" s="26">
        <f t="shared" si="5"/>
        <v>0</v>
      </c>
      <c r="G109" s="26">
        <f t="shared" si="6"/>
        <v>0</v>
      </c>
      <c r="H109" s="58"/>
      <c r="I109" s="40"/>
      <c r="XEY109" s="75" t="e">
        <f>VLOOKUP('Anexo 14 (instrucciones)'!B109,ANEXO11A,1,0)</f>
        <v>#N/A</v>
      </c>
      <c r="XEZ109" s="75" t="e">
        <f>VLOOKUP('Anexo 14 (instrucciones)'!B109,ANEXO11B,1,0)</f>
        <v>#N/A</v>
      </c>
      <c r="XFA109" s="75" t="e">
        <f>VLOOKUP('Anexo 14 (instrucciones)'!B109,ANEXO11C,1,0)</f>
        <v>#N/A</v>
      </c>
      <c r="XFB109" s="75">
        <f t="shared" si="7"/>
        <v>0</v>
      </c>
    </row>
    <row r="110" spans="1:9 16379:16382" x14ac:dyDescent="0.2">
      <c r="A110" s="29">
        <v>103</v>
      </c>
      <c r="B110" s="47"/>
      <c r="C110" s="36"/>
      <c r="D110" s="34"/>
      <c r="E110" s="26">
        <f t="shared" si="4"/>
        <v>0</v>
      </c>
      <c r="F110" s="26">
        <f t="shared" si="5"/>
        <v>0</v>
      </c>
      <c r="G110" s="26">
        <f t="shared" si="6"/>
        <v>0</v>
      </c>
      <c r="H110" s="58"/>
      <c r="I110" s="40"/>
      <c r="XEY110" s="75" t="e">
        <f>VLOOKUP('Anexo 14 (instrucciones)'!B110,ANEXO11A,1,0)</f>
        <v>#N/A</v>
      </c>
      <c r="XEZ110" s="75" t="e">
        <f>VLOOKUP('Anexo 14 (instrucciones)'!B110,ANEXO11B,1,0)</f>
        <v>#N/A</v>
      </c>
      <c r="XFA110" s="75" t="e">
        <f>VLOOKUP('Anexo 14 (instrucciones)'!B110,ANEXO11C,1,0)</f>
        <v>#N/A</v>
      </c>
      <c r="XFB110" s="75">
        <f t="shared" si="7"/>
        <v>0</v>
      </c>
    </row>
    <row r="111" spans="1:9 16379:16382" x14ac:dyDescent="0.2">
      <c r="A111" s="29">
        <v>104</v>
      </c>
      <c r="B111" s="47"/>
      <c r="C111" s="36"/>
      <c r="D111" s="34"/>
      <c r="E111" s="26">
        <f t="shared" si="4"/>
        <v>0</v>
      </c>
      <c r="F111" s="26">
        <f t="shared" si="5"/>
        <v>0</v>
      </c>
      <c r="G111" s="26">
        <f t="shared" si="6"/>
        <v>0</v>
      </c>
      <c r="H111" s="58"/>
      <c r="I111" s="40"/>
      <c r="XEY111" s="75" t="e">
        <f>VLOOKUP('Anexo 14 (instrucciones)'!B111,ANEXO11A,1,0)</f>
        <v>#N/A</v>
      </c>
      <c r="XEZ111" s="75" t="e">
        <f>VLOOKUP('Anexo 14 (instrucciones)'!B111,ANEXO11B,1,0)</f>
        <v>#N/A</v>
      </c>
      <c r="XFA111" s="75" t="e">
        <f>VLOOKUP('Anexo 14 (instrucciones)'!B111,ANEXO11C,1,0)</f>
        <v>#N/A</v>
      </c>
      <c r="XFB111" s="75">
        <f t="shared" si="7"/>
        <v>0</v>
      </c>
    </row>
    <row r="112" spans="1:9 16379:16382" x14ac:dyDescent="0.2">
      <c r="A112" s="29">
        <v>105</v>
      </c>
      <c r="B112" s="47"/>
      <c r="C112" s="36"/>
      <c r="D112" s="34"/>
      <c r="E112" s="26">
        <f t="shared" si="4"/>
        <v>0</v>
      </c>
      <c r="F112" s="26">
        <f t="shared" si="5"/>
        <v>0</v>
      </c>
      <c r="G112" s="26">
        <f t="shared" si="6"/>
        <v>0</v>
      </c>
      <c r="H112" s="58"/>
      <c r="I112" s="40"/>
      <c r="XEY112" s="75" t="e">
        <f>VLOOKUP('Anexo 14 (instrucciones)'!B112,ANEXO11A,1,0)</f>
        <v>#N/A</v>
      </c>
      <c r="XEZ112" s="75" t="e">
        <f>VLOOKUP('Anexo 14 (instrucciones)'!B112,ANEXO11B,1,0)</f>
        <v>#N/A</v>
      </c>
      <c r="XFA112" s="75" t="e">
        <f>VLOOKUP('Anexo 14 (instrucciones)'!B112,ANEXO11C,1,0)</f>
        <v>#N/A</v>
      </c>
      <c r="XFB112" s="75">
        <f t="shared" si="7"/>
        <v>0</v>
      </c>
    </row>
    <row r="113" spans="1:9 16379:16382" x14ac:dyDescent="0.2">
      <c r="A113" s="29">
        <v>106</v>
      </c>
      <c r="B113" s="47"/>
      <c r="C113" s="36"/>
      <c r="D113" s="34"/>
      <c r="E113" s="26">
        <f t="shared" si="4"/>
        <v>0</v>
      </c>
      <c r="F113" s="26">
        <f t="shared" si="5"/>
        <v>0</v>
      </c>
      <c r="G113" s="26">
        <f t="shared" si="6"/>
        <v>0</v>
      </c>
      <c r="H113" s="58"/>
      <c r="I113" s="40"/>
      <c r="XEY113" s="75" t="e">
        <f>VLOOKUP('Anexo 14 (instrucciones)'!B113,ANEXO11A,1,0)</f>
        <v>#N/A</v>
      </c>
      <c r="XEZ113" s="75" t="e">
        <f>VLOOKUP('Anexo 14 (instrucciones)'!B113,ANEXO11B,1,0)</f>
        <v>#N/A</v>
      </c>
      <c r="XFA113" s="75" t="e">
        <f>VLOOKUP('Anexo 14 (instrucciones)'!B113,ANEXO11C,1,0)</f>
        <v>#N/A</v>
      </c>
      <c r="XFB113" s="75">
        <f t="shared" si="7"/>
        <v>0</v>
      </c>
    </row>
    <row r="114" spans="1:9 16379:16382" x14ac:dyDescent="0.2">
      <c r="A114" s="29">
        <v>107</v>
      </c>
      <c r="B114" s="47"/>
      <c r="C114" s="36"/>
      <c r="D114" s="34"/>
      <c r="E114" s="26">
        <f t="shared" si="4"/>
        <v>0</v>
      </c>
      <c r="F114" s="26">
        <f t="shared" si="5"/>
        <v>0</v>
      </c>
      <c r="G114" s="26">
        <f t="shared" si="6"/>
        <v>0</v>
      </c>
      <c r="H114" s="58"/>
      <c r="I114" s="40"/>
      <c r="XEY114" s="75" t="e">
        <f>VLOOKUP('Anexo 14 (instrucciones)'!B114,ANEXO11A,1,0)</f>
        <v>#N/A</v>
      </c>
      <c r="XEZ114" s="75" t="e">
        <f>VLOOKUP('Anexo 14 (instrucciones)'!B114,ANEXO11B,1,0)</f>
        <v>#N/A</v>
      </c>
      <c r="XFA114" s="75" t="e">
        <f>VLOOKUP('Anexo 14 (instrucciones)'!B114,ANEXO11C,1,0)</f>
        <v>#N/A</v>
      </c>
      <c r="XFB114" s="75">
        <f t="shared" si="7"/>
        <v>0</v>
      </c>
    </row>
    <row r="115" spans="1:9 16379:16382" x14ac:dyDescent="0.2">
      <c r="A115" s="29">
        <v>108</v>
      </c>
      <c r="B115" s="47"/>
      <c r="C115" s="36"/>
      <c r="D115" s="34"/>
      <c r="E115" s="26">
        <f t="shared" si="4"/>
        <v>0</v>
      </c>
      <c r="F115" s="26">
        <f t="shared" si="5"/>
        <v>0</v>
      </c>
      <c r="G115" s="26">
        <f t="shared" si="6"/>
        <v>0</v>
      </c>
      <c r="H115" s="58"/>
      <c r="I115" s="40"/>
      <c r="XEY115" s="75" t="e">
        <f>VLOOKUP('Anexo 14 (instrucciones)'!B115,ANEXO11A,1,0)</f>
        <v>#N/A</v>
      </c>
      <c r="XEZ115" s="75" t="e">
        <f>VLOOKUP('Anexo 14 (instrucciones)'!B115,ANEXO11B,1,0)</f>
        <v>#N/A</v>
      </c>
      <c r="XFA115" s="75" t="e">
        <f>VLOOKUP('Anexo 14 (instrucciones)'!B115,ANEXO11C,1,0)</f>
        <v>#N/A</v>
      </c>
      <c r="XFB115" s="75">
        <f t="shared" si="7"/>
        <v>0</v>
      </c>
    </row>
    <row r="116" spans="1:9 16379:16382" x14ac:dyDescent="0.2">
      <c r="A116" s="29">
        <v>109</v>
      </c>
      <c r="B116" s="47"/>
      <c r="C116" s="36"/>
      <c r="D116" s="34"/>
      <c r="E116" s="26">
        <f t="shared" si="4"/>
        <v>0</v>
      </c>
      <c r="F116" s="26">
        <f t="shared" si="5"/>
        <v>0</v>
      </c>
      <c r="G116" s="26">
        <f t="shared" si="6"/>
        <v>0</v>
      </c>
      <c r="H116" s="58"/>
      <c r="I116" s="40"/>
      <c r="XEY116" s="75" t="e">
        <f>VLOOKUP('Anexo 14 (instrucciones)'!B116,ANEXO11A,1,0)</f>
        <v>#N/A</v>
      </c>
      <c r="XEZ116" s="75" t="e">
        <f>VLOOKUP('Anexo 14 (instrucciones)'!B116,ANEXO11B,1,0)</f>
        <v>#N/A</v>
      </c>
      <c r="XFA116" s="75" t="e">
        <f>VLOOKUP('Anexo 14 (instrucciones)'!B116,ANEXO11C,1,0)</f>
        <v>#N/A</v>
      </c>
      <c r="XFB116" s="75">
        <f t="shared" si="7"/>
        <v>0</v>
      </c>
    </row>
    <row r="117" spans="1:9 16379:16382" x14ac:dyDescent="0.2">
      <c r="A117" s="29">
        <v>110</v>
      </c>
      <c r="B117" s="47"/>
      <c r="C117" s="36"/>
      <c r="D117" s="34"/>
      <c r="E117" s="26">
        <f t="shared" si="4"/>
        <v>0</v>
      </c>
      <c r="F117" s="26">
        <f t="shared" si="5"/>
        <v>0</v>
      </c>
      <c r="G117" s="26">
        <f t="shared" si="6"/>
        <v>0</v>
      </c>
      <c r="H117" s="58"/>
      <c r="I117" s="40"/>
      <c r="XEY117" s="75" t="e">
        <f>VLOOKUP('Anexo 14 (instrucciones)'!B117,ANEXO11A,1,0)</f>
        <v>#N/A</v>
      </c>
      <c r="XEZ117" s="75" t="e">
        <f>VLOOKUP('Anexo 14 (instrucciones)'!B117,ANEXO11B,1,0)</f>
        <v>#N/A</v>
      </c>
      <c r="XFA117" s="75" t="e">
        <f>VLOOKUP('Anexo 14 (instrucciones)'!B117,ANEXO11C,1,0)</f>
        <v>#N/A</v>
      </c>
      <c r="XFB117" s="75">
        <f t="shared" si="7"/>
        <v>0</v>
      </c>
    </row>
    <row r="118" spans="1:9 16379:16382" x14ac:dyDescent="0.2">
      <c r="A118" s="29">
        <v>111</v>
      </c>
      <c r="B118" s="47"/>
      <c r="C118" s="36"/>
      <c r="D118" s="34"/>
      <c r="E118" s="26">
        <f t="shared" si="4"/>
        <v>0</v>
      </c>
      <c r="F118" s="26">
        <f t="shared" si="5"/>
        <v>0</v>
      </c>
      <c r="G118" s="26">
        <f t="shared" si="6"/>
        <v>0</v>
      </c>
      <c r="H118" s="58"/>
      <c r="I118" s="40"/>
      <c r="XEY118" s="75" t="e">
        <f>VLOOKUP('Anexo 14 (instrucciones)'!B118,ANEXO11A,1,0)</f>
        <v>#N/A</v>
      </c>
      <c r="XEZ118" s="75" t="e">
        <f>VLOOKUP('Anexo 14 (instrucciones)'!B118,ANEXO11B,1,0)</f>
        <v>#N/A</v>
      </c>
      <c r="XFA118" s="75" t="e">
        <f>VLOOKUP('Anexo 14 (instrucciones)'!B118,ANEXO11C,1,0)</f>
        <v>#N/A</v>
      </c>
      <c r="XFB118" s="75">
        <f t="shared" si="7"/>
        <v>0</v>
      </c>
    </row>
    <row r="119" spans="1:9 16379:16382" x14ac:dyDescent="0.2">
      <c r="A119" s="29">
        <v>112</v>
      </c>
      <c r="B119" s="47"/>
      <c r="C119" s="36"/>
      <c r="D119" s="34"/>
      <c r="E119" s="26">
        <f t="shared" si="4"/>
        <v>0</v>
      </c>
      <c r="F119" s="26">
        <f t="shared" si="5"/>
        <v>0</v>
      </c>
      <c r="G119" s="26">
        <f t="shared" si="6"/>
        <v>0</v>
      </c>
      <c r="H119" s="58"/>
      <c r="I119" s="40"/>
      <c r="XEY119" s="75" t="e">
        <f>VLOOKUP('Anexo 14 (instrucciones)'!B119,ANEXO11A,1,0)</f>
        <v>#N/A</v>
      </c>
      <c r="XEZ119" s="75" t="e">
        <f>VLOOKUP('Anexo 14 (instrucciones)'!B119,ANEXO11B,1,0)</f>
        <v>#N/A</v>
      </c>
      <c r="XFA119" s="75" t="e">
        <f>VLOOKUP('Anexo 14 (instrucciones)'!B119,ANEXO11C,1,0)</f>
        <v>#N/A</v>
      </c>
      <c r="XFB119" s="75">
        <f t="shared" si="7"/>
        <v>0</v>
      </c>
    </row>
    <row r="120" spans="1:9 16379:16382" x14ac:dyDescent="0.2">
      <c r="A120" s="29">
        <v>113</v>
      </c>
      <c r="B120" s="47"/>
      <c r="C120" s="36"/>
      <c r="D120" s="34"/>
      <c r="E120" s="26">
        <f t="shared" si="4"/>
        <v>0</v>
      </c>
      <c r="F120" s="26">
        <f t="shared" si="5"/>
        <v>0</v>
      </c>
      <c r="G120" s="26">
        <f t="shared" si="6"/>
        <v>0</v>
      </c>
      <c r="H120" s="58"/>
      <c r="I120" s="40"/>
      <c r="XEY120" s="75" t="e">
        <f>VLOOKUP('Anexo 14 (instrucciones)'!B120,ANEXO11A,1,0)</f>
        <v>#N/A</v>
      </c>
      <c r="XEZ120" s="75" t="e">
        <f>VLOOKUP('Anexo 14 (instrucciones)'!B120,ANEXO11B,1,0)</f>
        <v>#N/A</v>
      </c>
      <c r="XFA120" s="75" t="e">
        <f>VLOOKUP('Anexo 14 (instrucciones)'!B120,ANEXO11C,1,0)</f>
        <v>#N/A</v>
      </c>
      <c r="XFB120" s="75">
        <f t="shared" si="7"/>
        <v>0</v>
      </c>
    </row>
    <row r="121" spans="1:9 16379:16382" x14ac:dyDescent="0.2">
      <c r="A121" s="29">
        <v>114</v>
      </c>
      <c r="B121" s="47"/>
      <c r="C121" s="36"/>
      <c r="D121" s="34"/>
      <c r="E121" s="26">
        <f t="shared" si="4"/>
        <v>0</v>
      </c>
      <c r="F121" s="26">
        <f t="shared" si="5"/>
        <v>0</v>
      </c>
      <c r="G121" s="26">
        <f t="shared" si="6"/>
        <v>0</v>
      </c>
      <c r="H121" s="58"/>
      <c r="I121" s="40"/>
      <c r="XEY121" s="75" t="e">
        <f>VLOOKUP('Anexo 14 (instrucciones)'!B121,ANEXO11A,1,0)</f>
        <v>#N/A</v>
      </c>
      <c r="XEZ121" s="75" t="e">
        <f>VLOOKUP('Anexo 14 (instrucciones)'!B121,ANEXO11B,1,0)</f>
        <v>#N/A</v>
      </c>
      <c r="XFA121" s="75" t="e">
        <f>VLOOKUP('Anexo 14 (instrucciones)'!B121,ANEXO11C,1,0)</f>
        <v>#N/A</v>
      </c>
      <c r="XFB121" s="75">
        <f t="shared" si="7"/>
        <v>0</v>
      </c>
    </row>
    <row r="122" spans="1:9 16379:16382" x14ac:dyDescent="0.2">
      <c r="A122" s="29">
        <v>115</v>
      </c>
      <c r="B122" s="47"/>
      <c r="C122" s="36"/>
      <c r="D122" s="34"/>
      <c r="E122" s="26">
        <f t="shared" si="4"/>
        <v>0</v>
      </c>
      <c r="F122" s="26">
        <f t="shared" si="5"/>
        <v>0</v>
      </c>
      <c r="G122" s="26">
        <f t="shared" si="6"/>
        <v>0</v>
      </c>
      <c r="H122" s="58"/>
      <c r="I122" s="40"/>
      <c r="XEY122" s="75" t="e">
        <f>VLOOKUP('Anexo 14 (instrucciones)'!B122,ANEXO11A,1,0)</f>
        <v>#N/A</v>
      </c>
      <c r="XEZ122" s="75" t="e">
        <f>VLOOKUP('Anexo 14 (instrucciones)'!B122,ANEXO11B,1,0)</f>
        <v>#N/A</v>
      </c>
      <c r="XFA122" s="75" t="e">
        <f>VLOOKUP('Anexo 14 (instrucciones)'!B122,ANEXO11C,1,0)</f>
        <v>#N/A</v>
      </c>
      <c r="XFB122" s="75">
        <f t="shared" si="7"/>
        <v>0</v>
      </c>
    </row>
    <row r="123" spans="1:9 16379:16382" x14ac:dyDescent="0.2">
      <c r="A123" s="29">
        <v>116</v>
      </c>
      <c r="B123" s="47"/>
      <c r="C123" s="36"/>
      <c r="D123" s="34"/>
      <c r="E123" s="26">
        <f t="shared" si="4"/>
        <v>0</v>
      </c>
      <c r="F123" s="26">
        <f t="shared" si="5"/>
        <v>0</v>
      </c>
      <c r="G123" s="26">
        <f t="shared" si="6"/>
        <v>0</v>
      </c>
      <c r="H123" s="58"/>
      <c r="I123" s="40"/>
      <c r="XEY123" s="75" t="e">
        <f>VLOOKUP('Anexo 14 (instrucciones)'!B123,ANEXO11A,1,0)</f>
        <v>#N/A</v>
      </c>
      <c r="XEZ123" s="75" t="e">
        <f>VLOOKUP('Anexo 14 (instrucciones)'!B123,ANEXO11B,1,0)</f>
        <v>#N/A</v>
      </c>
      <c r="XFA123" s="75" t="e">
        <f>VLOOKUP('Anexo 14 (instrucciones)'!B123,ANEXO11C,1,0)</f>
        <v>#N/A</v>
      </c>
      <c r="XFB123" s="75">
        <f t="shared" si="7"/>
        <v>0</v>
      </c>
    </row>
    <row r="124" spans="1:9 16379:16382" x14ac:dyDescent="0.2">
      <c r="A124" s="29">
        <v>117</v>
      </c>
      <c r="B124" s="47"/>
      <c r="C124" s="36"/>
      <c r="D124" s="34"/>
      <c r="E124" s="26">
        <f t="shared" si="4"/>
        <v>0</v>
      </c>
      <c r="F124" s="26">
        <f t="shared" si="5"/>
        <v>0</v>
      </c>
      <c r="G124" s="26">
        <f t="shared" si="6"/>
        <v>0</v>
      </c>
      <c r="H124" s="58"/>
      <c r="I124" s="40"/>
      <c r="XEY124" s="75" t="e">
        <f>VLOOKUP('Anexo 14 (instrucciones)'!B124,ANEXO11A,1,0)</f>
        <v>#N/A</v>
      </c>
      <c r="XEZ124" s="75" t="e">
        <f>VLOOKUP('Anexo 14 (instrucciones)'!B124,ANEXO11B,1,0)</f>
        <v>#N/A</v>
      </c>
      <c r="XFA124" s="75" t="e">
        <f>VLOOKUP('Anexo 14 (instrucciones)'!B124,ANEXO11C,1,0)</f>
        <v>#N/A</v>
      </c>
      <c r="XFB124" s="75">
        <f t="shared" si="7"/>
        <v>0</v>
      </c>
    </row>
    <row r="125" spans="1:9 16379:16382" x14ac:dyDescent="0.2">
      <c r="A125" s="29">
        <v>118</v>
      </c>
      <c r="B125" s="47"/>
      <c r="C125" s="36"/>
      <c r="D125" s="34"/>
      <c r="E125" s="26">
        <f t="shared" si="4"/>
        <v>0</v>
      </c>
      <c r="F125" s="26">
        <f t="shared" si="5"/>
        <v>0</v>
      </c>
      <c r="G125" s="26">
        <f t="shared" si="6"/>
        <v>0</v>
      </c>
      <c r="H125" s="58"/>
      <c r="I125" s="40"/>
      <c r="XEY125" s="75" t="e">
        <f>VLOOKUP('Anexo 14 (instrucciones)'!B125,ANEXO11A,1,0)</f>
        <v>#N/A</v>
      </c>
      <c r="XEZ125" s="75" t="e">
        <f>VLOOKUP('Anexo 14 (instrucciones)'!B125,ANEXO11B,1,0)</f>
        <v>#N/A</v>
      </c>
      <c r="XFA125" s="75" t="e">
        <f>VLOOKUP('Anexo 14 (instrucciones)'!B125,ANEXO11C,1,0)</f>
        <v>#N/A</v>
      </c>
      <c r="XFB125" s="75">
        <f t="shared" si="7"/>
        <v>0</v>
      </c>
    </row>
    <row r="126" spans="1:9 16379:16382" x14ac:dyDescent="0.2">
      <c r="A126" s="29">
        <v>119</v>
      </c>
      <c r="B126" s="47"/>
      <c r="C126" s="36"/>
      <c r="D126" s="34"/>
      <c r="E126" s="26">
        <f t="shared" si="4"/>
        <v>0</v>
      </c>
      <c r="F126" s="26">
        <f t="shared" si="5"/>
        <v>0</v>
      </c>
      <c r="G126" s="26">
        <f t="shared" si="6"/>
        <v>0</v>
      </c>
      <c r="H126" s="58"/>
      <c r="I126" s="40"/>
      <c r="XEY126" s="75" t="e">
        <f>VLOOKUP('Anexo 14 (instrucciones)'!B126,ANEXO11A,1,0)</f>
        <v>#N/A</v>
      </c>
      <c r="XEZ126" s="75" t="e">
        <f>VLOOKUP('Anexo 14 (instrucciones)'!B126,ANEXO11B,1,0)</f>
        <v>#N/A</v>
      </c>
      <c r="XFA126" s="75" t="e">
        <f>VLOOKUP('Anexo 14 (instrucciones)'!B126,ANEXO11C,1,0)</f>
        <v>#N/A</v>
      </c>
      <c r="XFB126" s="75">
        <f t="shared" si="7"/>
        <v>0</v>
      </c>
    </row>
    <row r="127" spans="1:9 16379:16382" x14ac:dyDescent="0.2">
      <c r="A127" s="29">
        <v>120</v>
      </c>
      <c r="B127" s="47"/>
      <c r="C127" s="36"/>
      <c r="D127" s="34"/>
      <c r="E127" s="26">
        <f t="shared" si="4"/>
        <v>0</v>
      </c>
      <c r="F127" s="26">
        <f t="shared" si="5"/>
        <v>0</v>
      </c>
      <c r="G127" s="26">
        <f t="shared" si="6"/>
        <v>0</v>
      </c>
      <c r="H127" s="58"/>
      <c r="I127" s="40"/>
      <c r="XEY127" s="75" t="e">
        <f>VLOOKUP('Anexo 14 (instrucciones)'!B127,ANEXO11A,1,0)</f>
        <v>#N/A</v>
      </c>
      <c r="XEZ127" s="75" t="e">
        <f>VLOOKUP('Anexo 14 (instrucciones)'!B127,ANEXO11B,1,0)</f>
        <v>#N/A</v>
      </c>
      <c r="XFA127" s="75" t="e">
        <f>VLOOKUP('Anexo 14 (instrucciones)'!B127,ANEXO11C,1,0)</f>
        <v>#N/A</v>
      </c>
      <c r="XFB127" s="75">
        <f t="shared" si="7"/>
        <v>0</v>
      </c>
    </row>
    <row r="128" spans="1:9 16379:16382" x14ac:dyDescent="0.2">
      <c r="A128" s="29">
        <v>121</v>
      </c>
      <c r="B128" s="47"/>
      <c r="C128" s="36"/>
      <c r="D128" s="34"/>
      <c r="E128" s="26">
        <f t="shared" si="4"/>
        <v>0</v>
      </c>
      <c r="F128" s="26">
        <f t="shared" si="5"/>
        <v>0</v>
      </c>
      <c r="G128" s="26">
        <f t="shared" si="6"/>
        <v>0</v>
      </c>
      <c r="H128" s="58"/>
      <c r="I128" s="40"/>
      <c r="XEY128" s="75" t="e">
        <f>VLOOKUP('Anexo 14 (instrucciones)'!B128,ANEXO11A,1,0)</f>
        <v>#N/A</v>
      </c>
      <c r="XEZ128" s="75" t="e">
        <f>VLOOKUP('Anexo 14 (instrucciones)'!B128,ANEXO11B,1,0)</f>
        <v>#N/A</v>
      </c>
      <c r="XFA128" s="75" t="e">
        <f>VLOOKUP('Anexo 14 (instrucciones)'!B128,ANEXO11C,1,0)</f>
        <v>#N/A</v>
      </c>
      <c r="XFB128" s="75">
        <f t="shared" si="7"/>
        <v>0</v>
      </c>
    </row>
    <row r="129" spans="1:9 16379:16382" x14ac:dyDescent="0.2">
      <c r="A129" s="29">
        <v>122</v>
      </c>
      <c r="B129" s="47"/>
      <c r="C129" s="36"/>
      <c r="D129" s="34"/>
      <c r="E129" s="26">
        <f t="shared" si="4"/>
        <v>0</v>
      </c>
      <c r="F129" s="26">
        <f t="shared" si="5"/>
        <v>0</v>
      </c>
      <c r="G129" s="26">
        <f t="shared" si="6"/>
        <v>0</v>
      </c>
      <c r="H129" s="58"/>
      <c r="I129" s="40"/>
      <c r="XEY129" s="75" t="e">
        <f>VLOOKUP('Anexo 14 (instrucciones)'!B129,ANEXO11A,1,0)</f>
        <v>#N/A</v>
      </c>
      <c r="XEZ129" s="75" t="e">
        <f>VLOOKUP('Anexo 14 (instrucciones)'!B129,ANEXO11B,1,0)</f>
        <v>#N/A</v>
      </c>
      <c r="XFA129" s="75" t="e">
        <f>VLOOKUP('Anexo 14 (instrucciones)'!B129,ANEXO11C,1,0)</f>
        <v>#N/A</v>
      </c>
      <c r="XFB129" s="75">
        <f t="shared" si="7"/>
        <v>0</v>
      </c>
    </row>
    <row r="130" spans="1:9 16379:16382" x14ac:dyDescent="0.2">
      <c r="A130" s="29">
        <v>123</v>
      </c>
      <c r="B130" s="47"/>
      <c r="C130" s="36"/>
      <c r="D130" s="34"/>
      <c r="E130" s="26">
        <f t="shared" si="4"/>
        <v>0</v>
      </c>
      <c r="F130" s="26">
        <f t="shared" si="5"/>
        <v>0</v>
      </c>
      <c r="G130" s="26">
        <f t="shared" si="6"/>
        <v>0</v>
      </c>
      <c r="H130" s="58"/>
      <c r="I130" s="40"/>
      <c r="XEY130" s="75" t="e">
        <f>VLOOKUP('Anexo 14 (instrucciones)'!B130,ANEXO11A,1,0)</f>
        <v>#N/A</v>
      </c>
      <c r="XEZ130" s="75" t="e">
        <f>VLOOKUP('Anexo 14 (instrucciones)'!B130,ANEXO11B,1,0)</f>
        <v>#N/A</v>
      </c>
      <c r="XFA130" s="75" t="e">
        <f>VLOOKUP('Anexo 14 (instrucciones)'!B130,ANEXO11C,1,0)</f>
        <v>#N/A</v>
      </c>
      <c r="XFB130" s="75">
        <f t="shared" si="7"/>
        <v>0</v>
      </c>
    </row>
    <row r="131" spans="1:9 16379:16382" x14ac:dyDescent="0.2">
      <c r="A131" s="29">
        <v>124</v>
      </c>
      <c r="B131" s="47"/>
      <c r="C131" s="36"/>
      <c r="D131" s="34"/>
      <c r="E131" s="26">
        <f t="shared" si="4"/>
        <v>0</v>
      </c>
      <c r="F131" s="26">
        <f t="shared" si="5"/>
        <v>0</v>
      </c>
      <c r="G131" s="26">
        <f t="shared" si="6"/>
        <v>0</v>
      </c>
      <c r="H131" s="58"/>
      <c r="I131" s="40"/>
      <c r="XEY131" s="75" t="e">
        <f>VLOOKUP('Anexo 14 (instrucciones)'!B131,ANEXO11A,1,0)</f>
        <v>#N/A</v>
      </c>
      <c r="XEZ131" s="75" t="e">
        <f>VLOOKUP('Anexo 14 (instrucciones)'!B131,ANEXO11B,1,0)</f>
        <v>#N/A</v>
      </c>
      <c r="XFA131" s="75" t="e">
        <f>VLOOKUP('Anexo 14 (instrucciones)'!B131,ANEXO11C,1,0)</f>
        <v>#N/A</v>
      </c>
      <c r="XFB131" s="75">
        <f t="shared" si="7"/>
        <v>0</v>
      </c>
    </row>
    <row r="132" spans="1:9 16379:16382" x14ac:dyDescent="0.2">
      <c r="A132" s="29">
        <v>125</v>
      </c>
      <c r="B132" s="47"/>
      <c r="C132" s="36"/>
      <c r="D132" s="34"/>
      <c r="E132" s="26">
        <f t="shared" si="4"/>
        <v>0</v>
      </c>
      <c r="F132" s="26">
        <f t="shared" si="5"/>
        <v>0</v>
      </c>
      <c r="G132" s="26">
        <f t="shared" si="6"/>
        <v>0</v>
      </c>
      <c r="H132" s="58"/>
      <c r="I132" s="40"/>
      <c r="XEY132" s="75" t="e">
        <f>VLOOKUP('Anexo 14 (instrucciones)'!B132,ANEXO11A,1,0)</f>
        <v>#N/A</v>
      </c>
      <c r="XEZ132" s="75" t="e">
        <f>VLOOKUP('Anexo 14 (instrucciones)'!B132,ANEXO11B,1,0)</f>
        <v>#N/A</v>
      </c>
      <c r="XFA132" s="75" t="e">
        <f>VLOOKUP('Anexo 14 (instrucciones)'!B132,ANEXO11C,1,0)</f>
        <v>#N/A</v>
      </c>
      <c r="XFB132" s="75">
        <f t="shared" si="7"/>
        <v>0</v>
      </c>
    </row>
    <row r="133" spans="1:9 16379:16382" x14ac:dyDescent="0.2">
      <c r="A133" s="29">
        <v>126</v>
      </c>
      <c r="B133" s="47"/>
      <c r="C133" s="36"/>
      <c r="D133" s="34"/>
      <c r="E133" s="26">
        <f t="shared" si="4"/>
        <v>0</v>
      </c>
      <c r="F133" s="26">
        <f t="shared" si="5"/>
        <v>0</v>
      </c>
      <c r="G133" s="26">
        <f t="shared" si="6"/>
        <v>0</v>
      </c>
      <c r="H133" s="58"/>
      <c r="I133" s="40"/>
      <c r="XEY133" s="75" t="e">
        <f>VLOOKUP('Anexo 14 (instrucciones)'!B133,ANEXO11A,1,0)</f>
        <v>#N/A</v>
      </c>
      <c r="XEZ133" s="75" t="e">
        <f>VLOOKUP('Anexo 14 (instrucciones)'!B133,ANEXO11B,1,0)</f>
        <v>#N/A</v>
      </c>
      <c r="XFA133" s="75" t="e">
        <f>VLOOKUP('Anexo 14 (instrucciones)'!B133,ANEXO11C,1,0)</f>
        <v>#N/A</v>
      </c>
      <c r="XFB133" s="75">
        <f t="shared" si="7"/>
        <v>0</v>
      </c>
    </row>
    <row r="134" spans="1:9 16379:16382" x14ac:dyDescent="0.2">
      <c r="A134" s="29">
        <v>127</v>
      </c>
      <c r="B134" s="47"/>
      <c r="C134" s="36"/>
      <c r="D134" s="34"/>
      <c r="E134" s="26">
        <f t="shared" si="4"/>
        <v>0</v>
      </c>
      <c r="F134" s="26">
        <f t="shared" si="5"/>
        <v>0</v>
      </c>
      <c r="G134" s="26">
        <f t="shared" si="6"/>
        <v>0</v>
      </c>
      <c r="H134" s="58"/>
      <c r="I134" s="40"/>
      <c r="XEY134" s="75" t="e">
        <f>VLOOKUP('Anexo 14 (instrucciones)'!B134,ANEXO11A,1,0)</f>
        <v>#N/A</v>
      </c>
      <c r="XEZ134" s="75" t="e">
        <f>VLOOKUP('Anexo 14 (instrucciones)'!B134,ANEXO11B,1,0)</f>
        <v>#N/A</v>
      </c>
      <c r="XFA134" s="75" t="e">
        <f>VLOOKUP('Anexo 14 (instrucciones)'!B134,ANEXO11C,1,0)</f>
        <v>#N/A</v>
      </c>
      <c r="XFB134" s="75">
        <f t="shared" si="7"/>
        <v>0</v>
      </c>
    </row>
    <row r="135" spans="1:9 16379:16382" x14ac:dyDescent="0.2">
      <c r="A135" s="29">
        <v>128</v>
      </c>
      <c r="B135" s="47"/>
      <c r="C135" s="36"/>
      <c r="D135" s="34"/>
      <c r="E135" s="26">
        <f t="shared" si="4"/>
        <v>0</v>
      </c>
      <c r="F135" s="26">
        <f t="shared" si="5"/>
        <v>0</v>
      </c>
      <c r="G135" s="26">
        <f t="shared" si="6"/>
        <v>0</v>
      </c>
      <c r="H135" s="58"/>
      <c r="I135" s="40"/>
      <c r="XEY135" s="75" t="e">
        <f>VLOOKUP('Anexo 14 (instrucciones)'!B135,ANEXO11A,1,0)</f>
        <v>#N/A</v>
      </c>
      <c r="XEZ135" s="75" t="e">
        <f>VLOOKUP('Anexo 14 (instrucciones)'!B135,ANEXO11B,1,0)</f>
        <v>#N/A</v>
      </c>
      <c r="XFA135" s="75" t="e">
        <f>VLOOKUP('Anexo 14 (instrucciones)'!B135,ANEXO11C,1,0)</f>
        <v>#N/A</v>
      </c>
      <c r="XFB135" s="75">
        <f t="shared" si="7"/>
        <v>0</v>
      </c>
    </row>
    <row r="136" spans="1:9 16379:16382" x14ac:dyDescent="0.2">
      <c r="A136" s="29">
        <v>129</v>
      </c>
      <c r="B136" s="47"/>
      <c r="C136" s="36"/>
      <c r="D136" s="34"/>
      <c r="E136" s="26">
        <f t="shared" ref="E136:E199" si="8">IFERROR(IF(XEY136=B136,COUNTIF(ANEXO11A,B136)),0)</f>
        <v>0</v>
      </c>
      <c r="F136" s="26">
        <f t="shared" ref="F136:F199" si="9">IFERROR(IF(XEZ136=B136,COUNTIF(ANEXO11B,B136)),0)</f>
        <v>0</v>
      </c>
      <c r="G136" s="26">
        <f t="shared" ref="G136:G199" si="10">IFERROR(IF(XFA136=B136,COUNTIF(ANEXO11C,B136)),0)</f>
        <v>0</v>
      </c>
      <c r="H136" s="58"/>
      <c r="I136" s="40"/>
      <c r="XEY136" s="75" t="e">
        <f>VLOOKUP('Anexo 14 (instrucciones)'!B136,ANEXO11A,1,0)</f>
        <v>#N/A</v>
      </c>
      <c r="XEZ136" s="75" t="e">
        <f>VLOOKUP('Anexo 14 (instrucciones)'!B136,ANEXO11B,1,0)</f>
        <v>#N/A</v>
      </c>
      <c r="XFA136" s="75" t="e">
        <f>VLOOKUP('Anexo 14 (instrucciones)'!B136,ANEXO11C,1,0)</f>
        <v>#N/A</v>
      </c>
      <c r="XFB136" s="75">
        <f t="shared" ref="XFB136:XFB199" si="11">COUNTIF(OBRASYACCIONES,B136)</f>
        <v>0</v>
      </c>
    </row>
    <row r="137" spans="1:9 16379:16382" x14ac:dyDescent="0.2">
      <c r="A137" s="29">
        <v>130</v>
      </c>
      <c r="B137" s="47"/>
      <c r="C137" s="36"/>
      <c r="D137" s="34"/>
      <c r="E137" s="26">
        <f t="shared" si="8"/>
        <v>0</v>
      </c>
      <c r="F137" s="26">
        <f t="shared" si="9"/>
        <v>0</v>
      </c>
      <c r="G137" s="26">
        <f t="shared" si="10"/>
        <v>0</v>
      </c>
      <c r="H137" s="58"/>
      <c r="I137" s="40"/>
      <c r="XEY137" s="75" t="e">
        <f>VLOOKUP('Anexo 14 (instrucciones)'!B137,ANEXO11A,1,0)</f>
        <v>#N/A</v>
      </c>
      <c r="XEZ137" s="75" t="e">
        <f>VLOOKUP('Anexo 14 (instrucciones)'!B137,ANEXO11B,1,0)</f>
        <v>#N/A</v>
      </c>
      <c r="XFA137" s="75" t="e">
        <f>VLOOKUP('Anexo 14 (instrucciones)'!B137,ANEXO11C,1,0)</f>
        <v>#N/A</v>
      </c>
      <c r="XFB137" s="75">
        <f t="shared" si="11"/>
        <v>0</v>
      </c>
    </row>
    <row r="138" spans="1:9 16379:16382" x14ac:dyDescent="0.2">
      <c r="A138" s="29">
        <v>131</v>
      </c>
      <c r="B138" s="47"/>
      <c r="C138" s="36"/>
      <c r="D138" s="34"/>
      <c r="E138" s="26">
        <f t="shared" si="8"/>
        <v>0</v>
      </c>
      <c r="F138" s="26">
        <f t="shared" si="9"/>
        <v>0</v>
      </c>
      <c r="G138" s="26">
        <f t="shared" si="10"/>
        <v>0</v>
      </c>
      <c r="H138" s="58"/>
      <c r="I138" s="40"/>
      <c r="XEY138" s="75" t="e">
        <f>VLOOKUP('Anexo 14 (instrucciones)'!B138,ANEXO11A,1,0)</f>
        <v>#N/A</v>
      </c>
      <c r="XEZ138" s="75" t="e">
        <f>VLOOKUP('Anexo 14 (instrucciones)'!B138,ANEXO11B,1,0)</f>
        <v>#N/A</v>
      </c>
      <c r="XFA138" s="75" t="e">
        <f>VLOOKUP('Anexo 14 (instrucciones)'!B138,ANEXO11C,1,0)</f>
        <v>#N/A</v>
      </c>
      <c r="XFB138" s="75">
        <f t="shared" si="11"/>
        <v>0</v>
      </c>
    </row>
    <row r="139" spans="1:9 16379:16382" x14ac:dyDescent="0.2">
      <c r="A139" s="29">
        <v>132</v>
      </c>
      <c r="B139" s="47"/>
      <c r="C139" s="36"/>
      <c r="D139" s="34"/>
      <c r="E139" s="26">
        <f t="shared" si="8"/>
        <v>0</v>
      </c>
      <c r="F139" s="26">
        <f t="shared" si="9"/>
        <v>0</v>
      </c>
      <c r="G139" s="26">
        <f t="shared" si="10"/>
        <v>0</v>
      </c>
      <c r="H139" s="58"/>
      <c r="I139" s="40"/>
      <c r="XEY139" s="75" t="e">
        <f>VLOOKUP('Anexo 14 (instrucciones)'!B139,ANEXO11A,1,0)</f>
        <v>#N/A</v>
      </c>
      <c r="XEZ139" s="75" t="e">
        <f>VLOOKUP('Anexo 14 (instrucciones)'!B139,ANEXO11B,1,0)</f>
        <v>#N/A</v>
      </c>
      <c r="XFA139" s="75" t="e">
        <f>VLOOKUP('Anexo 14 (instrucciones)'!B139,ANEXO11C,1,0)</f>
        <v>#N/A</v>
      </c>
      <c r="XFB139" s="75">
        <f t="shared" si="11"/>
        <v>0</v>
      </c>
    </row>
    <row r="140" spans="1:9 16379:16382" x14ac:dyDescent="0.2">
      <c r="A140" s="29">
        <v>133</v>
      </c>
      <c r="B140" s="47"/>
      <c r="C140" s="36"/>
      <c r="D140" s="34"/>
      <c r="E140" s="26">
        <f t="shared" si="8"/>
        <v>0</v>
      </c>
      <c r="F140" s="26">
        <f t="shared" si="9"/>
        <v>0</v>
      </c>
      <c r="G140" s="26">
        <f t="shared" si="10"/>
        <v>0</v>
      </c>
      <c r="H140" s="58"/>
      <c r="I140" s="40"/>
      <c r="XEY140" s="75" t="e">
        <f>VLOOKUP('Anexo 14 (instrucciones)'!B140,ANEXO11A,1,0)</f>
        <v>#N/A</v>
      </c>
      <c r="XEZ140" s="75" t="e">
        <f>VLOOKUP('Anexo 14 (instrucciones)'!B140,ANEXO11B,1,0)</f>
        <v>#N/A</v>
      </c>
      <c r="XFA140" s="75" t="e">
        <f>VLOOKUP('Anexo 14 (instrucciones)'!B140,ANEXO11C,1,0)</f>
        <v>#N/A</v>
      </c>
      <c r="XFB140" s="75">
        <f t="shared" si="11"/>
        <v>0</v>
      </c>
    </row>
    <row r="141" spans="1:9 16379:16382" x14ac:dyDescent="0.2">
      <c r="A141" s="29">
        <v>134</v>
      </c>
      <c r="B141" s="47"/>
      <c r="C141" s="36"/>
      <c r="D141" s="34"/>
      <c r="E141" s="26">
        <f t="shared" si="8"/>
        <v>0</v>
      </c>
      <c r="F141" s="26">
        <f t="shared" si="9"/>
        <v>0</v>
      </c>
      <c r="G141" s="26">
        <f t="shared" si="10"/>
        <v>0</v>
      </c>
      <c r="H141" s="58"/>
      <c r="I141" s="40"/>
      <c r="XEY141" s="75" t="e">
        <f>VLOOKUP('Anexo 14 (instrucciones)'!B141,ANEXO11A,1,0)</f>
        <v>#N/A</v>
      </c>
      <c r="XEZ141" s="75" t="e">
        <f>VLOOKUP('Anexo 14 (instrucciones)'!B141,ANEXO11B,1,0)</f>
        <v>#N/A</v>
      </c>
      <c r="XFA141" s="75" t="e">
        <f>VLOOKUP('Anexo 14 (instrucciones)'!B141,ANEXO11C,1,0)</f>
        <v>#N/A</v>
      </c>
      <c r="XFB141" s="75">
        <f t="shared" si="11"/>
        <v>0</v>
      </c>
    </row>
    <row r="142" spans="1:9 16379:16382" x14ac:dyDescent="0.2">
      <c r="A142" s="29">
        <v>135</v>
      </c>
      <c r="B142" s="47"/>
      <c r="C142" s="36"/>
      <c r="D142" s="34"/>
      <c r="E142" s="26">
        <f t="shared" si="8"/>
        <v>0</v>
      </c>
      <c r="F142" s="26">
        <f t="shared" si="9"/>
        <v>0</v>
      </c>
      <c r="G142" s="26">
        <f t="shared" si="10"/>
        <v>0</v>
      </c>
      <c r="H142" s="58"/>
      <c r="I142" s="40"/>
      <c r="XEY142" s="75" t="e">
        <f>VLOOKUP('Anexo 14 (instrucciones)'!B142,ANEXO11A,1,0)</f>
        <v>#N/A</v>
      </c>
      <c r="XEZ142" s="75" t="e">
        <f>VLOOKUP('Anexo 14 (instrucciones)'!B142,ANEXO11B,1,0)</f>
        <v>#N/A</v>
      </c>
      <c r="XFA142" s="75" t="e">
        <f>VLOOKUP('Anexo 14 (instrucciones)'!B142,ANEXO11C,1,0)</f>
        <v>#N/A</v>
      </c>
      <c r="XFB142" s="75">
        <f t="shared" si="11"/>
        <v>0</v>
      </c>
    </row>
    <row r="143" spans="1:9 16379:16382" x14ac:dyDescent="0.2">
      <c r="A143" s="29">
        <v>136</v>
      </c>
      <c r="B143" s="47"/>
      <c r="C143" s="36"/>
      <c r="D143" s="34"/>
      <c r="E143" s="26">
        <f t="shared" si="8"/>
        <v>0</v>
      </c>
      <c r="F143" s="26">
        <f t="shared" si="9"/>
        <v>0</v>
      </c>
      <c r="G143" s="26">
        <f t="shared" si="10"/>
        <v>0</v>
      </c>
      <c r="H143" s="58"/>
      <c r="I143" s="40"/>
      <c r="XEY143" s="75" t="e">
        <f>VLOOKUP('Anexo 14 (instrucciones)'!B143,ANEXO11A,1,0)</f>
        <v>#N/A</v>
      </c>
      <c r="XEZ143" s="75" t="e">
        <f>VLOOKUP('Anexo 14 (instrucciones)'!B143,ANEXO11B,1,0)</f>
        <v>#N/A</v>
      </c>
      <c r="XFA143" s="75" t="e">
        <f>VLOOKUP('Anexo 14 (instrucciones)'!B143,ANEXO11C,1,0)</f>
        <v>#N/A</v>
      </c>
      <c r="XFB143" s="75">
        <f t="shared" si="11"/>
        <v>0</v>
      </c>
    </row>
    <row r="144" spans="1:9 16379:16382" x14ac:dyDescent="0.2">
      <c r="A144" s="29">
        <v>137</v>
      </c>
      <c r="B144" s="47"/>
      <c r="C144" s="36"/>
      <c r="D144" s="34"/>
      <c r="E144" s="26">
        <f t="shared" si="8"/>
        <v>0</v>
      </c>
      <c r="F144" s="26">
        <f t="shared" si="9"/>
        <v>0</v>
      </c>
      <c r="G144" s="26">
        <f t="shared" si="10"/>
        <v>0</v>
      </c>
      <c r="H144" s="58"/>
      <c r="I144" s="40"/>
      <c r="XEY144" s="75" t="e">
        <f>VLOOKUP('Anexo 14 (instrucciones)'!B144,ANEXO11A,1,0)</f>
        <v>#N/A</v>
      </c>
      <c r="XEZ144" s="75" t="e">
        <f>VLOOKUP('Anexo 14 (instrucciones)'!B144,ANEXO11B,1,0)</f>
        <v>#N/A</v>
      </c>
      <c r="XFA144" s="75" t="e">
        <f>VLOOKUP('Anexo 14 (instrucciones)'!B144,ANEXO11C,1,0)</f>
        <v>#N/A</v>
      </c>
      <c r="XFB144" s="75">
        <f t="shared" si="11"/>
        <v>0</v>
      </c>
    </row>
    <row r="145" spans="1:9 16379:16382" x14ac:dyDescent="0.2">
      <c r="A145" s="29">
        <v>138</v>
      </c>
      <c r="B145" s="47"/>
      <c r="C145" s="36"/>
      <c r="D145" s="34"/>
      <c r="E145" s="26">
        <f t="shared" si="8"/>
        <v>0</v>
      </c>
      <c r="F145" s="26">
        <f t="shared" si="9"/>
        <v>0</v>
      </c>
      <c r="G145" s="26">
        <f t="shared" si="10"/>
        <v>0</v>
      </c>
      <c r="H145" s="58"/>
      <c r="I145" s="40"/>
      <c r="XEY145" s="75" t="e">
        <f>VLOOKUP('Anexo 14 (instrucciones)'!B145,ANEXO11A,1,0)</f>
        <v>#N/A</v>
      </c>
      <c r="XEZ145" s="75" t="e">
        <f>VLOOKUP('Anexo 14 (instrucciones)'!B145,ANEXO11B,1,0)</f>
        <v>#N/A</v>
      </c>
      <c r="XFA145" s="75" t="e">
        <f>VLOOKUP('Anexo 14 (instrucciones)'!B145,ANEXO11C,1,0)</f>
        <v>#N/A</v>
      </c>
      <c r="XFB145" s="75">
        <f t="shared" si="11"/>
        <v>0</v>
      </c>
    </row>
    <row r="146" spans="1:9 16379:16382" x14ac:dyDescent="0.2">
      <c r="A146" s="29">
        <v>139</v>
      </c>
      <c r="B146" s="47"/>
      <c r="C146" s="36"/>
      <c r="D146" s="34"/>
      <c r="E146" s="26">
        <f t="shared" si="8"/>
        <v>0</v>
      </c>
      <c r="F146" s="26">
        <f t="shared" si="9"/>
        <v>0</v>
      </c>
      <c r="G146" s="26">
        <f t="shared" si="10"/>
        <v>0</v>
      </c>
      <c r="H146" s="58"/>
      <c r="I146" s="40"/>
      <c r="XEY146" s="75" t="e">
        <f>VLOOKUP('Anexo 14 (instrucciones)'!B146,ANEXO11A,1,0)</f>
        <v>#N/A</v>
      </c>
      <c r="XEZ146" s="75" t="e">
        <f>VLOOKUP('Anexo 14 (instrucciones)'!B146,ANEXO11B,1,0)</f>
        <v>#N/A</v>
      </c>
      <c r="XFA146" s="75" t="e">
        <f>VLOOKUP('Anexo 14 (instrucciones)'!B146,ANEXO11C,1,0)</f>
        <v>#N/A</v>
      </c>
      <c r="XFB146" s="75">
        <f t="shared" si="11"/>
        <v>0</v>
      </c>
    </row>
    <row r="147" spans="1:9 16379:16382" x14ac:dyDescent="0.2">
      <c r="A147" s="29">
        <v>140</v>
      </c>
      <c r="B147" s="47"/>
      <c r="C147" s="36"/>
      <c r="D147" s="34"/>
      <c r="E147" s="26">
        <f t="shared" si="8"/>
        <v>0</v>
      </c>
      <c r="F147" s="26">
        <f t="shared" si="9"/>
        <v>0</v>
      </c>
      <c r="G147" s="26">
        <f t="shared" si="10"/>
        <v>0</v>
      </c>
      <c r="H147" s="58"/>
      <c r="I147" s="40"/>
      <c r="XEY147" s="75" t="e">
        <f>VLOOKUP('Anexo 14 (instrucciones)'!B147,ANEXO11A,1,0)</f>
        <v>#N/A</v>
      </c>
      <c r="XEZ147" s="75" t="e">
        <f>VLOOKUP('Anexo 14 (instrucciones)'!B147,ANEXO11B,1,0)</f>
        <v>#N/A</v>
      </c>
      <c r="XFA147" s="75" t="e">
        <f>VLOOKUP('Anexo 14 (instrucciones)'!B147,ANEXO11C,1,0)</f>
        <v>#N/A</v>
      </c>
      <c r="XFB147" s="75">
        <f t="shared" si="11"/>
        <v>0</v>
      </c>
    </row>
    <row r="148" spans="1:9 16379:16382" x14ac:dyDescent="0.2">
      <c r="A148" s="29">
        <v>141</v>
      </c>
      <c r="B148" s="47"/>
      <c r="C148" s="36"/>
      <c r="D148" s="34"/>
      <c r="E148" s="26">
        <f t="shared" si="8"/>
        <v>0</v>
      </c>
      <c r="F148" s="26">
        <f t="shared" si="9"/>
        <v>0</v>
      </c>
      <c r="G148" s="26">
        <f t="shared" si="10"/>
        <v>0</v>
      </c>
      <c r="H148" s="58"/>
      <c r="I148" s="40"/>
      <c r="XEY148" s="75" t="e">
        <f>VLOOKUP('Anexo 14 (instrucciones)'!B148,ANEXO11A,1,0)</f>
        <v>#N/A</v>
      </c>
      <c r="XEZ148" s="75" t="e">
        <f>VLOOKUP('Anexo 14 (instrucciones)'!B148,ANEXO11B,1,0)</f>
        <v>#N/A</v>
      </c>
      <c r="XFA148" s="75" t="e">
        <f>VLOOKUP('Anexo 14 (instrucciones)'!B148,ANEXO11C,1,0)</f>
        <v>#N/A</v>
      </c>
      <c r="XFB148" s="75">
        <f t="shared" si="11"/>
        <v>0</v>
      </c>
    </row>
    <row r="149" spans="1:9 16379:16382" x14ac:dyDescent="0.2">
      <c r="A149" s="29">
        <v>142</v>
      </c>
      <c r="B149" s="47"/>
      <c r="C149" s="36"/>
      <c r="D149" s="34"/>
      <c r="E149" s="26">
        <f t="shared" si="8"/>
        <v>0</v>
      </c>
      <c r="F149" s="26">
        <f t="shared" si="9"/>
        <v>0</v>
      </c>
      <c r="G149" s="26">
        <f t="shared" si="10"/>
        <v>0</v>
      </c>
      <c r="H149" s="58"/>
      <c r="I149" s="40"/>
      <c r="XEY149" s="75" t="e">
        <f>VLOOKUP('Anexo 14 (instrucciones)'!B149,ANEXO11A,1,0)</f>
        <v>#N/A</v>
      </c>
      <c r="XEZ149" s="75" t="e">
        <f>VLOOKUP('Anexo 14 (instrucciones)'!B149,ANEXO11B,1,0)</f>
        <v>#N/A</v>
      </c>
      <c r="XFA149" s="75" t="e">
        <f>VLOOKUP('Anexo 14 (instrucciones)'!B149,ANEXO11C,1,0)</f>
        <v>#N/A</v>
      </c>
      <c r="XFB149" s="75">
        <f t="shared" si="11"/>
        <v>0</v>
      </c>
    </row>
    <row r="150" spans="1:9 16379:16382" x14ac:dyDescent="0.2">
      <c r="A150" s="29">
        <v>143</v>
      </c>
      <c r="B150" s="47"/>
      <c r="C150" s="36"/>
      <c r="D150" s="34"/>
      <c r="E150" s="26">
        <f t="shared" si="8"/>
        <v>0</v>
      </c>
      <c r="F150" s="26">
        <f t="shared" si="9"/>
        <v>0</v>
      </c>
      <c r="G150" s="26">
        <f t="shared" si="10"/>
        <v>0</v>
      </c>
      <c r="H150" s="58"/>
      <c r="I150" s="40"/>
      <c r="XEY150" s="75" t="e">
        <f>VLOOKUP('Anexo 14 (instrucciones)'!B150,ANEXO11A,1,0)</f>
        <v>#N/A</v>
      </c>
      <c r="XEZ150" s="75" t="e">
        <f>VLOOKUP('Anexo 14 (instrucciones)'!B150,ANEXO11B,1,0)</f>
        <v>#N/A</v>
      </c>
      <c r="XFA150" s="75" t="e">
        <f>VLOOKUP('Anexo 14 (instrucciones)'!B150,ANEXO11C,1,0)</f>
        <v>#N/A</v>
      </c>
      <c r="XFB150" s="75">
        <f t="shared" si="11"/>
        <v>0</v>
      </c>
    </row>
    <row r="151" spans="1:9 16379:16382" x14ac:dyDescent="0.2">
      <c r="A151" s="29">
        <v>144</v>
      </c>
      <c r="B151" s="47"/>
      <c r="C151" s="36"/>
      <c r="D151" s="34"/>
      <c r="E151" s="26">
        <f t="shared" si="8"/>
        <v>0</v>
      </c>
      <c r="F151" s="26">
        <f t="shared" si="9"/>
        <v>0</v>
      </c>
      <c r="G151" s="26">
        <f t="shared" si="10"/>
        <v>0</v>
      </c>
      <c r="H151" s="58"/>
      <c r="I151" s="40"/>
      <c r="XEY151" s="75" t="e">
        <f>VLOOKUP('Anexo 14 (instrucciones)'!B151,ANEXO11A,1,0)</f>
        <v>#N/A</v>
      </c>
      <c r="XEZ151" s="75" t="e">
        <f>VLOOKUP('Anexo 14 (instrucciones)'!B151,ANEXO11B,1,0)</f>
        <v>#N/A</v>
      </c>
      <c r="XFA151" s="75" t="e">
        <f>VLOOKUP('Anexo 14 (instrucciones)'!B151,ANEXO11C,1,0)</f>
        <v>#N/A</v>
      </c>
      <c r="XFB151" s="75">
        <f t="shared" si="11"/>
        <v>0</v>
      </c>
    </row>
    <row r="152" spans="1:9 16379:16382" x14ac:dyDescent="0.2">
      <c r="A152" s="29">
        <v>145</v>
      </c>
      <c r="B152" s="47"/>
      <c r="C152" s="36"/>
      <c r="D152" s="34"/>
      <c r="E152" s="26">
        <f t="shared" si="8"/>
        <v>0</v>
      </c>
      <c r="F152" s="26">
        <f t="shared" si="9"/>
        <v>0</v>
      </c>
      <c r="G152" s="26">
        <f t="shared" si="10"/>
        <v>0</v>
      </c>
      <c r="H152" s="58"/>
      <c r="I152" s="40"/>
      <c r="XEY152" s="75" t="e">
        <f>VLOOKUP('Anexo 14 (instrucciones)'!B152,ANEXO11A,1,0)</f>
        <v>#N/A</v>
      </c>
      <c r="XEZ152" s="75" t="e">
        <f>VLOOKUP('Anexo 14 (instrucciones)'!B152,ANEXO11B,1,0)</f>
        <v>#N/A</v>
      </c>
      <c r="XFA152" s="75" t="e">
        <f>VLOOKUP('Anexo 14 (instrucciones)'!B152,ANEXO11C,1,0)</f>
        <v>#N/A</v>
      </c>
      <c r="XFB152" s="75">
        <f t="shared" si="11"/>
        <v>0</v>
      </c>
    </row>
    <row r="153" spans="1:9 16379:16382" x14ac:dyDescent="0.2">
      <c r="A153" s="29">
        <v>146</v>
      </c>
      <c r="B153" s="47"/>
      <c r="C153" s="36"/>
      <c r="D153" s="34"/>
      <c r="E153" s="26">
        <f t="shared" si="8"/>
        <v>0</v>
      </c>
      <c r="F153" s="26">
        <f t="shared" si="9"/>
        <v>0</v>
      </c>
      <c r="G153" s="26">
        <f t="shared" si="10"/>
        <v>0</v>
      </c>
      <c r="H153" s="58"/>
      <c r="I153" s="40"/>
      <c r="XEY153" s="75" t="e">
        <f>VLOOKUP('Anexo 14 (instrucciones)'!B153,ANEXO11A,1,0)</f>
        <v>#N/A</v>
      </c>
      <c r="XEZ153" s="75" t="e">
        <f>VLOOKUP('Anexo 14 (instrucciones)'!B153,ANEXO11B,1,0)</f>
        <v>#N/A</v>
      </c>
      <c r="XFA153" s="75" t="e">
        <f>VLOOKUP('Anexo 14 (instrucciones)'!B153,ANEXO11C,1,0)</f>
        <v>#N/A</v>
      </c>
      <c r="XFB153" s="75">
        <f t="shared" si="11"/>
        <v>0</v>
      </c>
    </row>
    <row r="154" spans="1:9 16379:16382" x14ac:dyDescent="0.2">
      <c r="A154" s="29">
        <v>147</v>
      </c>
      <c r="B154" s="47"/>
      <c r="C154" s="36"/>
      <c r="D154" s="34"/>
      <c r="E154" s="26">
        <f t="shared" si="8"/>
        <v>0</v>
      </c>
      <c r="F154" s="26">
        <f t="shared" si="9"/>
        <v>0</v>
      </c>
      <c r="G154" s="26">
        <f t="shared" si="10"/>
        <v>0</v>
      </c>
      <c r="H154" s="58"/>
      <c r="I154" s="40"/>
      <c r="XEY154" s="75" t="e">
        <f>VLOOKUP('Anexo 14 (instrucciones)'!B154,ANEXO11A,1,0)</f>
        <v>#N/A</v>
      </c>
      <c r="XEZ154" s="75" t="e">
        <f>VLOOKUP('Anexo 14 (instrucciones)'!B154,ANEXO11B,1,0)</f>
        <v>#N/A</v>
      </c>
      <c r="XFA154" s="75" t="e">
        <f>VLOOKUP('Anexo 14 (instrucciones)'!B154,ANEXO11C,1,0)</f>
        <v>#N/A</v>
      </c>
      <c r="XFB154" s="75">
        <f t="shared" si="11"/>
        <v>0</v>
      </c>
    </row>
    <row r="155" spans="1:9 16379:16382" x14ac:dyDescent="0.2">
      <c r="A155" s="29">
        <v>148</v>
      </c>
      <c r="B155" s="47"/>
      <c r="C155" s="36"/>
      <c r="D155" s="34"/>
      <c r="E155" s="26">
        <f t="shared" si="8"/>
        <v>0</v>
      </c>
      <c r="F155" s="26">
        <f t="shared" si="9"/>
        <v>0</v>
      </c>
      <c r="G155" s="26">
        <f t="shared" si="10"/>
        <v>0</v>
      </c>
      <c r="H155" s="58"/>
      <c r="I155" s="40"/>
      <c r="XEY155" s="75" t="e">
        <f>VLOOKUP('Anexo 14 (instrucciones)'!B155,ANEXO11A,1,0)</f>
        <v>#N/A</v>
      </c>
      <c r="XEZ155" s="75" t="e">
        <f>VLOOKUP('Anexo 14 (instrucciones)'!B155,ANEXO11B,1,0)</f>
        <v>#N/A</v>
      </c>
      <c r="XFA155" s="75" t="e">
        <f>VLOOKUP('Anexo 14 (instrucciones)'!B155,ANEXO11C,1,0)</f>
        <v>#N/A</v>
      </c>
      <c r="XFB155" s="75">
        <f t="shared" si="11"/>
        <v>0</v>
      </c>
    </row>
    <row r="156" spans="1:9 16379:16382" x14ac:dyDescent="0.2">
      <c r="A156" s="29">
        <v>149</v>
      </c>
      <c r="B156" s="47"/>
      <c r="C156" s="36"/>
      <c r="D156" s="34"/>
      <c r="E156" s="26">
        <f t="shared" si="8"/>
        <v>0</v>
      </c>
      <c r="F156" s="26">
        <f t="shared" si="9"/>
        <v>0</v>
      </c>
      <c r="G156" s="26">
        <f t="shared" si="10"/>
        <v>0</v>
      </c>
      <c r="H156" s="58"/>
      <c r="I156" s="40"/>
      <c r="XEY156" s="75" t="e">
        <f>VLOOKUP('Anexo 14 (instrucciones)'!B156,ANEXO11A,1,0)</f>
        <v>#N/A</v>
      </c>
      <c r="XEZ156" s="75" t="e">
        <f>VLOOKUP('Anexo 14 (instrucciones)'!B156,ANEXO11B,1,0)</f>
        <v>#N/A</v>
      </c>
      <c r="XFA156" s="75" t="e">
        <f>VLOOKUP('Anexo 14 (instrucciones)'!B156,ANEXO11C,1,0)</f>
        <v>#N/A</v>
      </c>
      <c r="XFB156" s="75">
        <f t="shared" si="11"/>
        <v>0</v>
      </c>
    </row>
    <row r="157" spans="1:9 16379:16382" x14ac:dyDescent="0.2">
      <c r="A157" s="29">
        <v>150</v>
      </c>
      <c r="B157" s="47"/>
      <c r="C157" s="36"/>
      <c r="D157" s="34"/>
      <c r="E157" s="26">
        <f t="shared" si="8"/>
        <v>0</v>
      </c>
      <c r="F157" s="26">
        <f t="shared" si="9"/>
        <v>0</v>
      </c>
      <c r="G157" s="26">
        <f t="shared" si="10"/>
        <v>0</v>
      </c>
      <c r="H157" s="58"/>
      <c r="I157" s="40"/>
      <c r="XEY157" s="75" t="e">
        <f>VLOOKUP('Anexo 14 (instrucciones)'!B157,ANEXO11A,1,0)</f>
        <v>#N/A</v>
      </c>
      <c r="XEZ157" s="75" t="e">
        <f>VLOOKUP('Anexo 14 (instrucciones)'!B157,ANEXO11B,1,0)</f>
        <v>#N/A</v>
      </c>
      <c r="XFA157" s="75" t="e">
        <f>VLOOKUP('Anexo 14 (instrucciones)'!B157,ANEXO11C,1,0)</f>
        <v>#N/A</v>
      </c>
      <c r="XFB157" s="75">
        <f t="shared" si="11"/>
        <v>0</v>
      </c>
    </row>
    <row r="158" spans="1:9 16379:16382" x14ac:dyDescent="0.2">
      <c r="A158" s="29">
        <v>151</v>
      </c>
      <c r="B158" s="47"/>
      <c r="C158" s="36"/>
      <c r="D158" s="34"/>
      <c r="E158" s="26">
        <f t="shared" si="8"/>
        <v>0</v>
      </c>
      <c r="F158" s="26">
        <f t="shared" si="9"/>
        <v>0</v>
      </c>
      <c r="G158" s="26">
        <f t="shared" si="10"/>
        <v>0</v>
      </c>
      <c r="H158" s="58"/>
      <c r="I158" s="40"/>
      <c r="XEY158" s="75" t="e">
        <f>VLOOKUP('Anexo 14 (instrucciones)'!B158,ANEXO11A,1,0)</f>
        <v>#N/A</v>
      </c>
      <c r="XEZ158" s="75" t="e">
        <f>VLOOKUP('Anexo 14 (instrucciones)'!B158,ANEXO11B,1,0)</f>
        <v>#N/A</v>
      </c>
      <c r="XFA158" s="75" t="e">
        <f>VLOOKUP('Anexo 14 (instrucciones)'!B158,ANEXO11C,1,0)</f>
        <v>#N/A</v>
      </c>
      <c r="XFB158" s="75">
        <f t="shared" si="11"/>
        <v>0</v>
      </c>
    </row>
    <row r="159" spans="1:9 16379:16382" x14ac:dyDescent="0.2">
      <c r="A159" s="29">
        <v>152</v>
      </c>
      <c r="B159" s="47"/>
      <c r="C159" s="36"/>
      <c r="D159" s="34"/>
      <c r="E159" s="26">
        <f t="shared" si="8"/>
        <v>0</v>
      </c>
      <c r="F159" s="26">
        <f t="shared" si="9"/>
        <v>0</v>
      </c>
      <c r="G159" s="26">
        <f t="shared" si="10"/>
        <v>0</v>
      </c>
      <c r="H159" s="58"/>
      <c r="I159" s="40"/>
      <c r="XEY159" s="75" t="e">
        <f>VLOOKUP('Anexo 14 (instrucciones)'!B159,ANEXO11A,1,0)</f>
        <v>#N/A</v>
      </c>
      <c r="XEZ159" s="75" t="e">
        <f>VLOOKUP('Anexo 14 (instrucciones)'!B159,ANEXO11B,1,0)</f>
        <v>#N/A</v>
      </c>
      <c r="XFA159" s="75" t="e">
        <f>VLOOKUP('Anexo 14 (instrucciones)'!B159,ANEXO11C,1,0)</f>
        <v>#N/A</v>
      </c>
      <c r="XFB159" s="75">
        <f t="shared" si="11"/>
        <v>0</v>
      </c>
    </row>
    <row r="160" spans="1:9 16379:16382" x14ac:dyDescent="0.2">
      <c r="A160" s="29">
        <v>153</v>
      </c>
      <c r="B160" s="47"/>
      <c r="C160" s="36"/>
      <c r="D160" s="34"/>
      <c r="E160" s="26">
        <f t="shared" si="8"/>
        <v>0</v>
      </c>
      <c r="F160" s="26">
        <f t="shared" si="9"/>
        <v>0</v>
      </c>
      <c r="G160" s="26">
        <f t="shared" si="10"/>
        <v>0</v>
      </c>
      <c r="H160" s="58"/>
      <c r="I160" s="40"/>
      <c r="XEY160" s="75" t="e">
        <f>VLOOKUP('Anexo 14 (instrucciones)'!B160,ANEXO11A,1,0)</f>
        <v>#N/A</v>
      </c>
      <c r="XEZ160" s="75" t="e">
        <f>VLOOKUP('Anexo 14 (instrucciones)'!B160,ANEXO11B,1,0)</f>
        <v>#N/A</v>
      </c>
      <c r="XFA160" s="75" t="e">
        <f>VLOOKUP('Anexo 14 (instrucciones)'!B160,ANEXO11C,1,0)</f>
        <v>#N/A</v>
      </c>
      <c r="XFB160" s="75">
        <f t="shared" si="11"/>
        <v>0</v>
      </c>
    </row>
    <row r="161" spans="1:9 16379:16382" x14ac:dyDescent="0.2">
      <c r="A161" s="29">
        <v>154</v>
      </c>
      <c r="B161" s="47"/>
      <c r="C161" s="36"/>
      <c r="D161" s="34"/>
      <c r="E161" s="26">
        <f t="shared" si="8"/>
        <v>0</v>
      </c>
      <c r="F161" s="26">
        <f t="shared" si="9"/>
        <v>0</v>
      </c>
      <c r="G161" s="26">
        <f t="shared" si="10"/>
        <v>0</v>
      </c>
      <c r="H161" s="58"/>
      <c r="I161" s="40"/>
      <c r="XEY161" s="75" t="e">
        <f>VLOOKUP('Anexo 14 (instrucciones)'!B161,ANEXO11A,1,0)</f>
        <v>#N/A</v>
      </c>
      <c r="XEZ161" s="75" t="e">
        <f>VLOOKUP('Anexo 14 (instrucciones)'!B161,ANEXO11B,1,0)</f>
        <v>#N/A</v>
      </c>
      <c r="XFA161" s="75" t="e">
        <f>VLOOKUP('Anexo 14 (instrucciones)'!B161,ANEXO11C,1,0)</f>
        <v>#N/A</v>
      </c>
      <c r="XFB161" s="75">
        <f t="shared" si="11"/>
        <v>0</v>
      </c>
    </row>
    <row r="162" spans="1:9 16379:16382" x14ac:dyDescent="0.2">
      <c r="A162" s="29">
        <v>155</v>
      </c>
      <c r="B162" s="47"/>
      <c r="C162" s="36"/>
      <c r="D162" s="34"/>
      <c r="E162" s="26">
        <f t="shared" si="8"/>
        <v>0</v>
      </c>
      <c r="F162" s="26">
        <f t="shared" si="9"/>
        <v>0</v>
      </c>
      <c r="G162" s="26">
        <f t="shared" si="10"/>
        <v>0</v>
      </c>
      <c r="H162" s="58"/>
      <c r="I162" s="40"/>
      <c r="XEY162" s="75" t="e">
        <f>VLOOKUP('Anexo 14 (instrucciones)'!B162,ANEXO11A,1,0)</f>
        <v>#N/A</v>
      </c>
      <c r="XEZ162" s="75" t="e">
        <f>VLOOKUP('Anexo 14 (instrucciones)'!B162,ANEXO11B,1,0)</f>
        <v>#N/A</v>
      </c>
      <c r="XFA162" s="75" t="e">
        <f>VLOOKUP('Anexo 14 (instrucciones)'!B162,ANEXO11C,1,0)</f>
        <v>#N/A</v>
      </c>
      <c r="XFB162" s="75">
        <f t="shared" si="11"/>
        <v>0</v>
      </c>
    </row>
    <row r="163" spans="1:9 16379:16382" x14ac:dyDescent="0.2">
      <c r="A163" s="29">
        <v>156</v>
      </c>
      <c r="B163" s="47"/>
      <c r="C163" s="36"/>
      <c r="D163" s="34"/>
      <c r="E163" s="26">
        <f t="shared" si="8"/>
        <v>0</v>
      </c>
      <c r="F163" s="26">
        <f t="shared" si="9"/>
        <v>0</v>
      </c>
      <c r="G163" s="26">
        <f t="shared" si="10"/>
        <v>0</v>
      </c>
      <c r="H163" s="58"/>
      <c r="I163" s="40"/>
      <c r="XEY163" s="75" t="e">
        <f>VLOOKUP('Anexo 14 (instrucciones)'!B163,ANEXO11A,1,0)</f>
        <v>#N/A</v>
      </c>
      <c r="XEZ163" s="75" t="e">
        <f>VLOOKUP('Anexo 14 (instrucciones)'!B163,ANEXO11B,1,0)</f>
        <v>#N/A</v>
      </c>
      <c r="XFA163" s="75" t="e">
        <f>VLOOKUP('Anexo 14 (instrucciones)'!B163,ANEXO11C,1,0)</f>
        <v>#N/A</v>
      </c>
      <c r="XFB163" s="75">
        <f t="shared" si="11"/>
        <v>0</v>
      </c>
    </row>
    <row r="164" spans="1:9 16379:16382" x14ac:dyDescent="0.2">
      <c r="A164" s="29">
        <v>157</v>
      </c>
      <c r="B164" s="47"/>
      <c r="C164" s="36"/>
      <c r="D164" s="34"/>
      <c r="E164" s="26">
        <f t="shared" si="8"/>
        <v>0</v>
      </c>
      <c r="F164" s="26">
        <f t="shared" si="9"/>
        <v>0</v>
      </c>
      <c r="G164" s="26">
        <f t="shared" si="10"/>
        <v>0</v>
      </c>
      <c r="H164" s="58"/>
      <c r="I164" s="40"/>
      <c r="XEY164" s="75" t="e">
        <f>VLOOKUP('Anexo 14 (instrucciones)'!B164,ANEXO11A,1,0)</f>
        <v>#N/A</v>
      </c>
      <c r="XEZ164" s="75" t="e">
        <f>VLOOKUP('Anexo 14 (instrucciones)'!B164,ANEXO11B,1,0)</f>
        <v>#N/A</v>
      </c>
      <c r="XFA164" s="75" t="e">
        <f>VLOOKUP('Anexo 14 (instrucciones)'!B164,ANEXO11C,1,0)</f>
        <v>#N/A</v>
      </c>
      <c r="XFB164" s="75">
        <f t="shared" si="11"/>
        <v>0</v>
      </c>
    </row>
    <row r="165" spans="1:9 16379:16382" x14ac:dyDescent="0.2">
      <c r="A165" s="29">
        <v>158</v>
      </c>
      <c r="B165" s="47"/>
      <c r="C165" s="36"/>
      <c r="D165" s="34"/>
      <c r="E165" s="26">
        <f t="shared" si="8"/>
        <v>0</v>
      </c>
      <c r="F165" s="26">
        <f t="shared" si="9"/>
        <v>0</v>
      </c>
      <c r="G165" s="26">
        <f t="shared" si="10"/>
        <v>0</v>
      </c>
      <c r="H165" s="58"/>
      <c r="I165" s="40"/>
      <c r="XEY165" s="75" t="e">
        <f>VLOOKUP('Anexo 14 (instrucciones)'!B165,ANEXO11A,1,0)</f>
        <v>#N/A</v>
      </c>
      <c r="XEZ165" s="75" t="e">
        <f>VLOOKUP('Anexo 14 (instrucciones)'!B165,ANEXO11B,1,0)</f>
        <v>#N/A</v>
      </c>
      <c r="XFA165" s="75" t="e">
        <f>VLOOKUP('Anexo 14 (instrucciones)'!B165,ANEXO11C,1,0)</f>
        <v>#N/A</v>
      </c>
      <c r="XFB165" s="75">
        <f t="shared" si="11"/>
        <v>0</v>
      </c>
    </row>
    <row r="166" spans="1:9 16379:16382" x14ac:dyDescent="0.2">
      <c r="A166" s="29">
        <v>159</v>
      </c>
      <c r="B166" s="47"/>
      <c r="C166" s="36"/>
      <c r="D166" s="34"/>
      <c r="E166" s="26">
        <f t="shared" si="8"/>
        <v>0</v>
      </c>
      <c r="F166" s="26">
        <f t="shared" si="9"/>
        <v>0</v>
      </c>
      <c r="G166" s="26">
        <f t="shared" si="10"/>
        <v>0</v>
      </c>
      <c r="H166" s="58"/>
      <c r="I166" s="40"/>
      <c r="XEY166" s="75" t="e">
        <f>VLOOKUP('Anexo 14 (instrucciones)'!B166,ANEXO11A,1,0)</f>
        <v>#N/A</v>
      </c>
      <c r="XEZ166" s="75" t="e">
        <f>VLOOKUP('Anexo 14 (instrucciones)'!B166,ANEXO11B,1,0)</f>
        <v>#N/A</v>
      </c>
      <c r="XFA166" s="75" t="e">
        <f>VLOOKUP('Anexo 14 (instrucciones)'!B166,ANEXO11C,1,0)</f>
        <v>#N/A</v>
      </c>
      <c r="XFB166" s="75">
        <f t="shared" si="11"/>
        <v>0</v>
      </c>
    </row>
    <row r="167" spans="1:9 16379:16382" x14ac:dyDescent="0.2">
      <c r="A167" s="29">
        <v>160</v>
      </c>
      <c r="B167" s="47"/>
      <c r="C167" s="36"/>
      <c r="D167" s="34"/>
      <c r="E167" s="26">
        <f t="shared" si="8"/>
        <v>0</v>
      </c>
      <c r="F167" s="26">
        <f t="shared" si="9"/>
        <v>0</v>
      </c>
      <c r="G167" s="26">
        <f t="shared" si="10"/>
        <v>0</v>
      </c>
      <c r="H167" s="58"/>
      <c r="I167" s="40"/>
      <c r="XEY167" s="75" t="e">
        <f>VLOOKUP('Anexo 14 (instrucciones)'!B167,ANEXO11A,1,0)</f>
        <v>#N/A</v>
      </c>
      <c r="XEZ167" s="75" t="e">
        <f>VLOOKUP('Anexo 14 (instrucciones)'!B167,ANEXO11B,1,0)</f>
        <v>#N/A</v>
      </c>
      <c r="XFA167" s="75" t="e">
        <f>VLOOKUP('Anexo 14 (instrucciones)'!B167,ANEXO11C,1,0)</f>
        <v>#N/A</v>
      </c>
      <c r="XFB167" s="75">
        <f t="shared" si="11"/>
        <v>0</v>
      </c>
    </row>
    <row r="168" spans="1:9 16379:16382" x14ac:dyDescent="0.2">
      <c r="A168" s="29">
        <v>161</v>
      </c>
      <c r="B168" s="47"/>
      <c r="C168" s="36"/>
      <c r="D168" s="34"/>
      <c r="E168" s="26">
        <f t="shared" si="8"/>
        <v>0</v>
      </c>
      <c r="F168" s="26">
        <f t="shared" si="9"/>
        <v>0</v>
      </c>
      <c r="G168" s="26">
        <f t="shared" si="10"/>
        <v>0</v>
      </c>
      <c r="H168" s="58"/>
      <c r="I168" s="40"/>
      <c r="XEY168" s="75" t="e">
        <f>VLOOKUP('Anexo 14 (instrucciones)'!B168,ANEXO11A,1,0)</f>
        <v>#N/A</v>
      </c>
      <c r="XEZ168" s="75" t="e">
        <f>VLOOKUP('Anexo 14 (instrucciones)'!B168,ANEXO11B,1,0)</f>
        <v>#N/A</v>
      </c>
      <c r="XFA168" s="75" t="e">
        <f>VLOOKUP('Anexo 14 (instrucciones)'!B168,ANEXO11C,1,0)</f>
        <v>#N/A</v>
      </c>
      <c r="XFB168" s="75">
        <f t="shared" si="11"/>
        <v>0</v>
      </c>
    </row>
    <row r="169" spans="1:9 16379:16382" x14ac:dyDescent="0.2">
      <c r="A169" s="29">
        <v>162</v>
      </c>
      <c r="B169" s="47"/>
      <c r="C169" s="36"/>
      <c r="D169" s="34"/>
      <c r="E169" s="26">
        <f t="shared" si="8"/>
        <v>0</v>
      </c>
      <c r="F169" s="26">
        <f t="shared" si="9"/>
        <v>0</v>
      </c>
      <c r="G169" s="26">
        <f t="shared" si="10"/>
        <v>0</v>
      </c>
      <c r="H169" s="58"/>
      <c r="I169" s="40"/>
      <c r="XEY169" s="75" t="e">
        <f>VLOOKUP('Anexo 14 (instrucciones)'!B169,ANEXO11A,1,0)</f>
        <v>#N/A</v>
      </c>
      <c r="XEZ169" s="75" t="e">
        <f>VLOOKUP('Anexo 14 (instrucciones)'!B169,ANEXO11B,1,0)</f>
        <v>#N/A</v>
      </c>
      <c r="XFA169" s="75" t="e">
        <f>VLOOKUP('Anexo 14 (instrucciones)'!B169,ANEXO11C,1,0)</f>
        <v>#N/A</v>
      </c>
      <c r="XFB169" s="75">
        <f t="shared" si="11"/>
        <v>0</v>
      </c>
    </row>
    <row r="170" spans="1:9 16379:16382" x14ac:dyDescent="0.2">
      <c r="A170" s="29">
        <v>163</v>
      </c>
      <c r="B170" s="47"/>
      <c r="C170" s="36"/>
      <c r="D170" s="34"/>
      <c r="E170" s="26">
        <f t="shared" si="8"/>
        <v>0</v>
      </c>
      <c r="F170" s="26">
        <f t="shared" si="9"/>
        <v>0</v>
      </c>
      <c r="G170" s="26">
        <f t="shared" si="10"/>
        <v>0</v>
      </c>
      <c r="H170" s="58"/>
      <c r="I170" s="40"/>
      <c r="XEY170" s="75" t="e">
        <f>VLOOKUP('Anexo 14 (instrucciones)'!B170,ANEXO11A,1,0)</f>
        <v>#N/A</v>
      </c>
      <c r="XEZ170" s="75" t="e">
        <f>VLOOKUP('Anexo 14 (instrucciones)'!B170,ANEXO11B,1,0)</f>
        <v>#N/A</v>
      </c>
      <c r="XFA170" s="75" t="e">
        <f>VLOOKUP('Anexo 14 (instrucciones)'!B170,ANEXO11C,1,0)</f>
        <v>#N/A</v>
      </c>
      <c r="XFB170" s="75">
        <f t="shared" si="11"/>
        <v>0</v>
      </c>
    </row>
    <row r="171" spans="1:9 16379:16382" x14ac:dyDescent="0.2">
      <c r="A171" s="29">
        <v>164</v>
      </c>
      <c r="B171" s="47"/>
      <c r="C171" s="36"/>
      <c r="D171" s="34"/>
      <c r="E171" s="26">
        <f t="shared" si="8"/>
        <v>0</v>
      </c>
      <c r="F171" s="26">
        <f t="shared" si="9"/>
        <v>0</v>
      </c>
      <c r="G171" s="26">
        <f t="shared" si="10"/>
        <v>0</v>
      </c>
      <c r="H171" s="58"/>
      <c r="I171" s="40"/>
      <c r="XEY171" s="75" t="e">
        <f>VLOOKUP('Anexo 14 (instrucciones)'!B171,ANEXO11A,1,0)</f>
        <v>#N/A</v>
      </c>
      <c r="XEZ171" s="75" t="e">
        <f>VLOOKUP('Anexo 14 (instrucciones)'!B171,ANEXO11B,1,0)</f>
        <v>#N/A</v>
      </c>
      <c r="XFA171" s="75" t="e">
        <f>VLOOKUP('Anexo 14 (instrucciones)'!B171,ANEXO11C,1,0)</f>
        <v>#N/A</v>
      </c>
      <c r="XFB171" s="75">
        <f t="shared" si="11"/>
        <v>0</v>
      </c>
    </row>
    <row r="172" spans="1:9 16379:16382" x14ac:dyDescent="0.2">
      <c r="A172" s="29">
        <v>165</v>
      </c>
      <c r="B172" s="47"/>
      <c r="C172" s="36"/>
      <c r="D172" s="34"/>
      <c r="E172" s="26">
        <f t="shared" si="8"/>
        <v>0</v>
      </c>
      <c r="F172" s="26">
        <f t="shared" si="9"/>
        <v>0</v>
      </c>
      <c r="G172" s="26">
        <f t="shared" si="10"/>
        <v>0</v>
      </c>
      <c r="H172" s="58"/>
      <c r="I172" s="40"/>
      <c r="XEY172" s="75" t="e">
        <f>VLOOKUP('Anexo 14 (instrucciones)'!B172,ANEXO11A,1,0)</f>
        <v>#N/A</v>
      </c>
      <c r="XEZ172" s="75" t="e">
        <f>VLOOKUP('Anexo 14 (instrucciones)'!B172,ANEXO11B,1,0)</f>
        <v>#N/A</v>
      </c>
      <c r="XFA172" s="75" t="e">
        <f>VLOOKUP('Anexo 14 (instrucciones)'!B172,ANEXO11C,1,0)</f>
        <v>#N/A</v>
      </c>
      <c r="XFB172" s="75">
        <f t="shared" si="11"/>
        <v>0</v>
      </c>
    </row>
    <row r="173" spans="1:9 16379:16382" x14ac:dyDescent="0.2">
      <c r="A173" s="29">
        <v>166</v>
      </c>
      <c r="B173" s="47"/>
      <c r="C173" s="36"/>
      <c r="D173" s="34"/>
      <c r="E173" s="26">
        <f t="shared" si="8"/>
        <v>0</v>
      </c>
      <c r="F173" s="26">
        <f t="shared" si="9"/>
        <v>0</v>
      </c>
      <c r="G173" s="26">
        <f t="shared" si="10"/>
        <v>0</v>
      </c>
      <c r="H173" s="58"/>
      <c r="I173" s="40"/>
      <c r="XEY173" s="75" t="e">
        <f>VLOOKUP('Anexo 14 (instrucciones)'!B173,ANEXO11A,1,0)</f>
        <v>#N/A</v>
      </c>
      <c r="XEZ173" s="75" t="e">
        <f>VLOOKUP('Anexo 14 (instrucciones)'!B173,ANEXO11B,1,0)</f>
        <v>#N/A</v>
      </c>
      <c r="XFA173" s="75" t="e">
        <f>VLOOKUP('Anexo 14 (instrucciones)'!B173,ANEXO11C,1,0)</f>
        <v>#N/A</v>
      </c>
      <c r="XFB173" s="75">
        <f t="shared" si="11"/>
        <v>0</v>
      </c>
    </row>
    <row r="174" spans="1:9 16379:16382" x14ac:dyDescent="0.2">
      <c r="A174" s="29">
        <v>167</v>
      </c>
      <c r="B174" s="47"/>
      <c r="C174" s="36"/>
      <c r="D174" s="34"/>
      <c r="E174" s="26">
        <f t="shared" si="8"/>
        <v>0</v>
      </c>
      <c r="F174" s="26">
        <f t="shared" si="9"/>
        <v>0</v>
      </c>
      <c r="G174" s="26">
        <f t="shared" si="10"/>
        <v>0</v>
      </c>
      <c r="H174" s="58"/>
      <c r="I174" s="40"/>
      <c r="XEY174" s="75" t="e">
        <f>VLOOKUP('Anexo 14 (instrucciones)'!B174,ANEXO11A,1,0)</f>
        <v>#N/A</v>
      </c>
      <c r="XEZ174" s="75" t="e">
        <f>VLOOKUP('Anexo 14 (instrucciones)'!B174,ANEXO11B,1,0)</f>
        <v>#N/A</v>
      </c>
      <c r="XFA174" s="75" t="e">
        <f>VLOOKUP('Anexo 14 (instrucciones)'!B174,ANEXO11C,1,0)</f>
        <v>#N/A</v>
      </c>
      <c r="XFB174" s="75">
        <f t="shared" si="11"/>
        <v>0</v>
      </c>
    </row>
    <row r="175" spans="1:9 16379:16382" x14ac:dyDescent="0.2">
      <c r="A175" s="29">
        <v>168</v>
      </c>
      <c r="B175" s="47"/>
      <c r="C175" s="36"/>
      <c r="D175" s="34"/>
      <c r="E175" s="26">
        <f t="shared" si="8"/>
        <v>0</v>
      </c>
      <c r="F175" s="26">
        <f t="shared" si="9"/>
        <v>0</v>
      </c>
      <c r="G175" s="26">
        <f t="shared" si="10"/>
        <v>0</v>
      </c>
      <c r="H175" s="58"/>
      <c r="I175" s="40"/>
      <c r="XEY175" s="75" t="e">
        <f>VLOOKUP('Anexo 14 (instrucciones)'!B175,ANEXO11A,1,0)</f>
        <v>#N/A</v>
      </c>
      <c r="XEZ175" s="75" t="e">
        <f>VLOOKUP('Anexo 14 (instrucciones)'!B175,ANEXO11B,1,0)</f>
        <v>#N/A</v>
      </c>
      <c r="XFA175" s="75" t="e">
        <f>VLOOKUP('Anexo 14 (instrucciones)'!B175,ANEXO11C,1,0)</f>
        <v>#N/A</v>
      </c>
      <c r="XFB175" s="75">
        <f t="shared" si="11"/>
        <v>0</v>
      </c>
    </row>
    <row r="176" spans="1:9 16379:16382" x14ac:dyDescent="0.2">
      <c r="A176" s="29">
        <v>169</v>
      </c>
      <c r="B176" s="47"/>
      <c r="C176" s="36"/>
      <c r="D176" s="34"/>
      <c r="E176" s="26">
        <f t="shared" si="8"/>
        <v>0</v>
      </c>
      <c r="F176" s="26">
        <f t="shared" si="9"/>
        <v>0</v>
      </c>
      <c r="G176" s="26">
        <f t="shared" si="10"/>
        <v>0</v>
      </c>
      <c r="H176" s="58"/>
      <c r="I176" s="40"/>
      <c r="XEY176" s="75" t="e">
        <f>VLOOKUP('Anexo 14 (instrucciones)'!B176,ANEXO11A,1,0)</f>
        <v>#N/A</v>
      </c>
      <c r="XEZ176" s="75" t="e">
        <f>VLOOKUP('Anexo 14 (instrucciones)'!B176,ANEXO11B,1,0)</f>
        <v>#N/A</v>
      </c>
      <c r="XFA176" s="75" t="e">
        <f>VLOOKUP('Anexo 14 (instrucciones)'!B176,ANEXO11C,1,0)</f>
        <v>#N/A</v>
      </c>
      <c r="XFB176" s="75">
        <f t="shared" si="11"/>
        <v>0</v>
      </c>
    </row>
    <row r="177" spans="1:9 16379:16382" x14ac:dyDescent="0.2">
      <c r="A177" s="29">
        <v>170</v>
      </c>
      <c r="B177" s="47"/>
      <c r="C177" s="36"/>
      <c r="D177" s="34"/>
      <c r="E177" s="26">
        <f t="shared" si="8"/>
        <v>0</v>
      </c>
      <c r="F177" s="26">
        <f t="shared" si="9"/>
        <v>0</v>
      </c>
      <c r="G177" s="26">
        <f t="shared" si="10"/>
        <v>0</v>
      </c>
      <c r="H177" s="58"/>
      <c r="I177" s="40"/>
      <c r="XEY177" s="75" t="e">
        <f>VLOOKUP('Anexo 14 (instrucciones)'!B177,ANEXO11A,1,0)</f>
        <v>#N/A</v>
      </c>
      <c r="XEZ177" s="75" t="e">
        <f>VLOOKUP('Anexo 14 (instrucciones)'!B177,ANEXO11B,1,0)</f>
        <v>#N/A</v>
      </c>
      <c r="XFA177" s="75" t="e">
        <f>VLOOKUP('Anexo 14 (instrucciones)'!B177,ANEXO11C,1,0)</f>
        <v>#N/A</v>
      </c>
      <c r="XFB177" s="75">
        <f t="shared" si="11"/>
        <v>0</v>
      </c>
    </row>
    <row r="178" spans="1:9 16379:16382" x14ac:dyDescent="0.2">
      <c r="A178" s="29">
        <v>171</v>
      </c>
      <c r="B178" s="47"/>
      <c r="C178" s="36"/>
      <c r="D178" s="34"/>
      <c r="E178" s="26">
        <f t="shared" si="8"/>
        <v>0</v>
      </c>
      <c r="F178" s="26">
        <f t="shared" si="9"/>
        <v>0</v>
      </c>
      <c r="G178" s="26">
        <f t="shared" si="10"/>
        <v>0</v>
      </c>
      <c r="H178" s="58"/>
      <c r="I178" s="40"/>
      <c r="XEY178" s="75" t="e">
        <f>VLOOKUP('Anexo 14 (instrucciones)'!B178,ANEXO11A,1,0)</f>
        <v>#N/A</v>
      </c>
      <c r="XEZ178" s="75" t="e">
        <f>VLOOKUP('Anexo 14 (instrucciones)'!B178,ANEXO11B,1,0)</f>
        <v>#N/A</v>
      </c>
      <c r="XFA178" s="75" t="e">
        <f>VLOOKUP('Anexo 14 (instrucciones)'!B178,ANEXO11C,1,0)</f>
        <v>#N/A</v>
      </c>
      <c r="XFB178" s="75">
        <f t="shared" si="11"/>
        <v>0</v>
      </c>
    </row>
    <row r="179" spans="1:9 16379:16382" x14ac:dyDescent="0.2">
      <c r="A179" s="29">
        <v>172</v>
      </c>
      <c r="B179" s="47"/>
      <c r="C179" s="36"/>
      <c r="D179" s="34"/>
      <c r="E179" s="26">
        <f t="shared" si="8"/>
        <v>0</v>
      </c>
      <c r="F179" s="26">
        <f t="shared" si="9"/>
        <v>0</v>
      </c>
      <c r="G179" s="26">
        <f t="shared" si="10"/>
        <v>0</v>
      </c>
      <c r="H179" s="58"/>
      <c r="I179" s="40"/>
      <c r="XEY179" s="75" t="e">
        <f>VLOOKUP('Anexo 14 (instrucciones)'!B179,ANEXO11A,1,0)</f>
        <v>#N/A</v>
      </c>
      <c r="XEZ179" s="75" t="e">
        <f>VLOOKUP('Anexo 14 (instrucciones)'!B179,ANEXO11B,1,0)</f>
        <v>#N/A</v>
      </c>
      <c r="XFA179" s="75" t="e">
        <f>VLOOKUP('Anexo 14 (instrucciones)'!B179,ANEXO11C,1,0)</f>
        <v>#N/A</v>
      </c>
      <c r="XFB179" s="75">
        <f t="shared" si="11"/>
        <v>0</v>
      </c>
    </row>
    <row r="180" spans="1:9 16379:16382" x14ac:dyDescent="0.2">
      <c r="A180" s="29">
        <v>173</v>
      </c>
      <c r="B180" s="47"/>
      <c r="C180" s="36"/>
      <c r="D180" s="34"/>
      <c r="E180" s="26">
        <f t="shared" si="8"/>
        <v>0</v>
      </c>
      <c r="F180" s="26">
        <f t="shared" si="9"/>
        <v>0</v>
      </c>
      <c r="G180" s="26">
        <f t="shared" si="10"/>
        <v>0</v>
      </c>
      <c r="H180" s="58"/>
      <c r="I180" s="40"/>
      <c r="XEY180" s="75" t="e">
        <f>VLOOKUP('Anexo 14 (instrucciones)'!B180,ANEXO11A,1,0)</f>
        <v>#N/A</v>
      </c>
      <c r="XEZ180" s="75" t="e">
        <f>VLOOKUP('Anexo 14 (instrucciones)'!B180,ANEXO11B,1,0)</f>
        <v>#N/A</v>
      </c>
      <c r="XFA180" s="75" t="e">
        <f>VLOOKUP('Anexo 14 (instrucciones)'!B180,ANEXO11C,1,0)</f>
        <v>#N/A</v>
      </c>
      <c r="XFB180" s="75">
        <f t="shared" si="11"/>
        <v>0</v>
      </c>
    </row>
    <row r="181" spans="1:9 16379:16382" x14ac:dyDescent="0.2">
      <c r="A181" s="29">
        <v>174</v>
      </c>
      <c r="B181" s="47"/>
      <c r="C181" s="36"/>
      <c r="D181" s="34"/>
      <c r="E181" s="26">
        <f t="shared" si="8"/>
        <v>0</v>
      </c>
      <c r="F181" s="26">
        <f t="shared" si="9"/>
        <v>0</v>
      </c>
      <c r="G181" s="26">
        <f t="shared" si="10"/>
        <v>0</v>
      </c>
      <c r="H181" s="58"/>
      <c r="I181" s="40"/>
      <c r="XEY181" s="75" t="e">
        <f>VLOOKUP('Anexo 14 (instrucciones)'!B181,ANEXO11A,1,0)</f>
        <v>#N/A</v>
      </c>
      <c r="XEZ181" s="75" t="e">
        <f>VLOOKUP('Anexo 14 (instrucciones)'!B181,ANEXO11B,1,0)</f>
        <v>#N/A</v>
      </c>
      <c r="XFA181" s="75" t="e">
        <f>VLOOKUP('Anexo 14 (instrucciones)'!B181,ANEXO11C,1,0)</f>
        <v>#N/A</v>
      </c>
      <c r="XFB181" s="75">
        <f t="shared" si="11"/>
        <v>0</v>
      </c>
    </row>
    <row r="182" spans="1:9 16379:16382" x14ac:dyDescent="0.2">
      <c r="A182" s="29">
        <v>175</v>
      </c>
      <c r="B182" s="47"/>
      <c r="C182" s="36"/>
      <c r="D182" s="34"/>
      <c r="E182" s="26">
        <f t="shared" si="8"/>
        <v>0</v>
      </c>
      <c r="F182" s="26">
        <f t="shared" si="9"/>
        <v>0</v>
      </c>
      <c r="G182" s="26">
        <f t="shared" si="10"/>
        <v>0</v>
      </c>
      <c r="H182" s="58"/>
      <c r="I182" s="40"/>
      <c r="XEY182" s="75" t="e">
        <f>VLOOKUP('Anexo 14 (instrucciones)'!B182,ANEXO11A,1,0)</f>
        <v>#N/A</v>
      </c>
      <c r="XEZ182" s="75" t="e">
        <f>VLOOKUP('Anexo 14 (instrucciones)'!B182,ANEXO11B,1,0)</f>
        <v>#N/A</v>
      </c>
      <c r="XFA182" s="75" t="e">
        <f>VLOOKUP('Anexo 14 (instrucciones)'!B182,ANEXO11C,1,0)</f>
        <v>#N/A</v>
      </c>
      <c r="XFB182" s="75">
        <f t="shared" si="11"/>
        <v>0</v>
      </c>
    </row>
    <row r="183" spans="1:9 16379:16382" x14ac:dyDescent="0.2">
      <c r="A183" s="29">
        <v>176</v>
      </c>
      <c r="B183" s="47"/>
      <c r="C183" s="36"/>
      <c r="D183" s="34"/>
      <c r="E183" s="26">
        <f t="shared" si="8"/>
        <v>0</v>
      </c>
      <c r="F183" s="26">
        <f t="shared" si="9"/>
        <v>0</v>
      </c>
      <c r="G183" s="26">
        <f t="shared" si="10"/>
        <v>0</v>
      </c>
      <c r="H183" s="58"/>
      <c r="I183" s="40"/>
      <c r="XEY183" s="75" t="e">
        <f>VLOOKUP('Anexo 14 (instrucciones)'!B183,ANEXO11A,1,0)</f>
        <v>#N/A</v>
      </c>
      <c r="XEZ183" s="75" t="e">
        <f>VLOOKUP('Anexo 14 (instrucciones)'!B183,ANEXO11B,1,0)</f>
        <v>#N/A</v>
      </c>
      <c r="XFA183" s="75" t="e">
        <f>VLOOKUP('Anexo 14 (instrucciones)'!B183,ANEXO11C,1,0)</f>
        <v>#N/A</v>
      </c>
      <c r="XFB183" s="75">
        <f t="shared" si="11"/>
        <v>0</v>
      </c>
    </row>
    <row r="184" spans="1:9 16379:16382" x14ac:dyDescent="0.2">
      <c r="A184" s="29">
        <v>177</v>
      </c>
      <c r="B184" s="47"/>
      <c r="C184" s="36"/>
      <c r="D184" s="34"/>
      <c r="E184" s="26">
        <f t="shared" si="8"/>
        <v>0</v>
      </c>
      <c r="F184" s="26">
        <f t="shared" si="9"/>
        <v>0</v>
      </c>
      <c r="G184" s="26">
        <f t="shared" si="10"/>
        <v>0</v>
      </c>
      <c r="H184" s="58"/>
      <c r="I184" s="40"/>
      <c r="XEY184" s="75" t="e">
        <f>VLOOKUP('Anexo 14 (instrucciones)'!B184,ANEXO11A,1,0)</f>
        <v>#N/A</v>
      </c>
      <c r="XEZ184" s="75" t="e">
        <f>VLOOKUP('Anexo 14 (instrucciones)'!B184,ANEXO11B,1,0)</f>
        <v>#N/A</v>
      </c>
      <c r="XFA184" s="75" t="e">
        <f>VLOOKUP('Anexo 14 (instrucciones)'!B184,ANEXO11C,1,0)</f>
        <v>#N/A</v>
      </c>
      <c r="XFB184" s="75">
        <f t="shared" si="11"/>
        <v>0</v>
      </c>
    </row>
    <row r="185" spans="1:9 16379:16382" x14ac:dyDescent="0.2">
      <c r="A185" s="29">
        <v>178</v>
      </c>
      <c r="B185" s="47"/>
      <c r="C185" s="36"/>
      <c r="D185" s="34"/>
      <c r="E185" s="26">
        <f t="shared" si="8"/>
        <v>0</v>
      </c>
      <c r="F185" s="26">
        <f t="shared" si="9"/>
        <v>0</v>
      </c>
      <c r="G185" s="26">
        <f t="shared" si="10"/>
        <v>0</v>
      </c>
      <c r="H185" s="58"/>
      <c r="I185" s="40"/>
      <c r="XEY185" s="75" t="e">
        <f>VLOOKUP('Anexo 14 (instrucciones)'!B185,ANEXO11A,1,0)</f>
        <v>#N/A</v>
      </c>
      <c r="XEZ185" s="75" t="e">
        <f>VLOOKUP('Anexo 14 (instrucciones)'!B185,ANEXO11B,1,0)</f>
        <v>#N/A</v>
      </c>
      <c r="XFA185" s="75" t="e">
        <f>VLOOKUP('Anexo 14 (instrucciones)'!B185,ANEXO11C,1,0)</f>
        <v>#N/A</v>
      </c>
      <c r="XFB185" s="75">
        <f t="shared" si="11"/>
        <v>0</v>
      </c>
    </row>
    <row r="186" spans="1:9 16379:16382" x14ac:dyDescent="0.2">
      <c r="A186" s="29">
        <v>179</v>
      </c>
      <c r="B186" s="47"/>
      <c r="C186" s="36"/>
      <c r="D186" s="34"/>
      <c r="E186" s="26">
        <f t="shared" si="8"/>
        <v>0</v>
      </c>
      <c r="F186" s="26">
        <f t="shared" si="9"/>
        <v>0</v>
      </c>
      <c r="G186" s="26">
        <f t="shared" si="10"/>
        <v>0</v>
      </c>
      <c r="H186" s="58"/>
      <c r="I186" s="40"/>
      <c r="XEY186" s="75" t="e">
        <f>VLOOKUP('Anexo 14 (instrucciones)'!B186,ANEXO11A,1,0)</f>
        <v>#N/A</v>
      </c>
      <c r="XEZ186" s="75" t="e">
        <f>VLOOKUP('Anexo 14 (instrucciones)'!B186,ANEXO11B,1,0)</f>
        <v>#N/A</v>
      </c>
      <c r="XFA186" s="75" t="e">
        <f>VLOOKUP('Anexo 14 (instrucciones)'!B186,ANEXO11C,1,0)</f>
        <v>#N/A</v>
      </c>
      <c r="XFB186" s="75">
        <f t="shared" si="11"/>
        <v>0</v>
      </c>
    </row>
    <row r="187" spans="1:9 16379:16382" x14ac:dyDescent="0.2">
      <c r="A187" s="29">
        <v>180</v>
      </c>
      <c r="B187" s="47"/>
      <c r="C187" s="36"/>
      <c r="D187" s="34"/>
      <c r="E187" s="26">
        <f t="shared" si="8"/>
        <v>0</v>
      </c>
      <c r="F187" s="26">
        <f t="shared" si="9"/>
        <v>0</v>
      </c>
      <c r="G187" s="26">
        <f t="shared" si="10"/>
        <v>0</v>
      </c>
      <c r="H187" s="58"/>
      <c r="I187" s="40"/>
      <c r="XEY187" s="75" t="e">
        <f>VLOOKUP('Anexo 14 (instrucciones)'!B187,ANEXO11A,1,0)</f>
        <v>#N/A</v>
      </c>
      <c r="XEZ187" s="75" t="e">
        <f>VLOOKUP('Anexo 14 (instrucciones)'!B187,ANEXO11B,1,0)</f>
        <v>#N/A</v>
      </c>
      <c r="XFA187" s="75" t="e">
        <f>VLOOKUP('Anexo 14 (instrucciones)'!B187,ANEXO11C,1,0)</f>
        <v>#N/A</v>
      </c>
      <c r="XFB187" s="75">
        <f t="shared" si="11"/>
        <v>0</v>
      </c>
    </row>
    <row r="188" spans="1:9 16379:16382" x14ac:dyDescent="0.2">
      <c r="A188" s="29">
        <v>181</v>
      </c>
      <c r="B188" s="47"/>
      <c r="C188" s="36"/>
      <c r="D188" s="34"/>
      <c r="E188" s="26">
        <f t="shared" si="8"/>
        <v>0</v>
      </c>
      <c r="F188" s="26">
        <f t="shared" si="9"/>
        <v>0</v>
      </c>
      <c r="G188" s="26">
        <f t="shared" si="10"/>
        <v>0</v>
      </c>
      <c r="H188" s="58"/>
      <c r="I188" s="40"/>
      <c r="XEY188" s="75" t="e">
        <f>VLOOKUP('Anexo 14 (instrucciones)'!B188,ANEXO11A,1,0)</f>
        <v>#N/A</v>
      </c>
      <c r="XEZ188" s="75" t="e">
        <f>VLOOKUP('Anexo 14 (instrucciones)'!B188,ANEXO11B,1,0)</f>
        <v>#N/A</v>
      </c>
      <c r="XFA188" s="75" t="e">
        <f>VLOOKUP('Anexo 14 (instrucciones)'!B188,ANEXO11C,1,0)</f>
        <v>#N/A</v>
      </c>
      <c r="XFB188" s="75">
        <f t="shared" si="11"/>
        <v>0</v>
      </c>
    </row>
    <row r="189" spans="1:9 16379:16382" x14ac:dyDescent="0.2">
      <c r="A189" s="29">
        <v>182</v>
      </c>
      <c r="B189" s="47"/>
      <c r="C189" s="36"/>
      <c r="D189" s="34"/>
      <c r="E189" s="26">
        <f t="shared" si="8"/>
        <v>0</v>
      </c>
      <c r="F189" s="26">
        <f t="shared" si="9"/>
        <v>0</v>
      </c>
      <c r="G189" s="26">
        <f t="shared" si="10"/>
        <v>0</v>
      </c>
      <c r="H189" s="58"/>
      <c r="I189" s="40"/>
      <c r="XEY189" s="75" t="e">
        <f>VLOOKUP('Anexo 14 (instrucciones)'!B189,ANEXO11A,1,0)</f>
        <v>#N/A</v>
      </c>
      <c r="XEZ189" s="75" t="e">
        <f>VLOOKUP('Anexo 14 (instrucciones)'!B189,ANEXO11B,1,0)</f>
        <v>#N/A</v>
      </c>
      <c r="XFA189" s="75" t="e">
        <f>VLOOKUP('Anexo 14 (instrucciones)'!B189,ANEXO11C,1,0)</f>
        <v>#N/A</v>
      </c>
      <c r="XFB189" s="75">
        <f t="shared" si="11"/>
        <v>0</v>
      </c>
    </row>
    <row r="190" spans="1:9 16379:16382" x14ac:dyDescent="0.2">
      <c r="A190" s="29">
        <v>183</v>
      </c>
      <c r="B190" s="47"/>
      <c r="C190" s="36"/>
      <c r="D190" s="34"/>
      <c r="E190" s="26">
        <f t="shared" si="8"/>
        <v>0</v>
      </c>
      <c r="F190" s="26">
        <f t="shared" si="9"/>
        <v>0</v>
      </c>
      <c r="G190" s="26">
        <f t="shared" si="10"/>
        <v>0</v>
      </c>
      <c r="H190" s="58"/>
      <c r="I190" s="40"/>
      <c r="XEY190" s="75" t="e">
        <f>VLOOKUP('Anexo 14 (instrucciones)'!B190,ANEXO11A,1,0)</f>
        <v>#N/A</v>
      </c>
      <c r="XEZ190" s="75" t="e">
        <f>VLOOKUP('Anexo 14 (instrucciones)'!B190,ANEXO11B,1,0)</f>
        <v>#N/A</v>
      </c>
      <c r="XFA190" s="75" t="e">
        <f>VLOOKUP('Anexo 14 (instrucciones)'!B190,ANEXO11C,1,0)</f>
        <v>#N/A</v>
      </c>
      <c r="XFB190" s="75">
        <f t="shared" si="11"/>
        <v>0</v>
      </c>
    </row>
    <row r="191" spans="1:9 16379:16382" x14ac:dyDescent="0.2">
      <c r="A191" s="29">
        <v>184</v>
      </c>
      <c r="B191" s="47"/>
      <c r="C191" s="36"/>
      <c r="D191" s="34"/>
      <c r="E191" s="26">
        <f t="shared" si="8"/>
        <v>0</v>
      </c>
      <c r="F191" s="26">
        <f t="shared" si="9"/>
        <v>0</v>
      </c>
      <c r="G191" s="26">
        <f t="shared" si="10"/>
        <v>0</v>
      </c>
      <c r="H191" s="58"/>
      <c r="I191" s="40"/>
      <c r="XEY191" s="75" t="e">
        <f>VLOOKUP('Anexo 14 (instrucciones)'!B191,ANEXO11A,1,0)</f>
        <v>#N/A</v>
      </c>
      <c r="XEZ191" s="75" t="e">
        <f>VLOOKUP('Anexo 14 (instrucciones)'!B191,ANEXO11B,1,0)</f>
        <v>#N/A</v>
      </c>
      <c r="XFA191" s="75" t="e">
        <f>VLOOKUP('Anexo 14 (instrucciones)'!B191,ANEXO11C,1,0)</f>
        <v>#N/A</v>
      </c>
      <c r="XFB191" s="75">
        <f t="shared" si="11"/>
        <v>0</v>
      </c>
    </row>
    <row r="192" spans="1:9 16379:16382" x14ac:dyDescent="0.2">
      <c r="A192" s="29">
        <v>185</v>
      </c>
      <c r="B192" s="47"/>
      <c r="C192" s="36"/>
      <c r="D192" s="34"/>
      <c r="E192" s="26">
        <f t="shared" si="8"/>
        <v>0</v>
      </c>
      <c r="F192" s="26">
        <f t="shared" si="9"/>
        <v>0</v>
      </c>
      <c r="G192" s="26">
        <f t="shared" si="10"/>
        <v>0</v>
      </c>
      <c r="H192" s="58"/>
      <c r="I192" s="40"/>
      <c r="XEY192" s="75" t="e">
        <f>VLOOKUP('Anexo 14 (instrucciones)'!B192,ANEXO11A,1,0)</f>
        <v>#N/A</v>
      </c>
      <c r="XEZ192" s="75" t="e">
        <f>VLOOKUP('Anexo 14 (instrucciones)'!B192,ANEXO11B,1,0)</f>
        <v>#N/A</v>
      </c>
      <c r="XFA192" s="75" t="e">
        <f>VLOOKUP('Anexo 14 (instrucciones)'!B192,ANEXO11C,1,0)</f>
        <v>#N/A</v>
      </c>
      <c r="XFB192" s="75">
        <f t="shared" si="11"/>
        <v>0</v>
      </c>
    </row>
    <row r="193" spans="1:9 16379:16382" x14ac:dyDescent="0.2">
      <c r="A193" s="29">
        <v>186</v>
      </c>
      <c r="B193" s="47"/>
      <c r="C193" s="36"/>
      <c r="D193" s="34"/>
      <c r="E193" s="26">
        <f t="shared" si="8"/>
        <v>0</v>
      </c>
      <c r="F193" s="26">
        <f t="shared" si="9"/>
        <v>0</v>
      </c>
      <c r="G193" s="26">
        <f t="shared" si="10"/>
        <v>0</v>
      </c>
      <c r="H193" s="58"/>
      <c r="I193" s="40"/>
      <c r="XEY193" s="75" t="e">
        <f>VLOOKUP('Anexo 14 (instrucciones)'!B193,ANEXO11A,1,0)</f>
        <v>#N/A</v>
      </c>
      <c r="XEZ193" s="75" t="e">
        <f>VLOOKUP('Anexo 14 (instrucciones)'!B193,ANEXO11B,1,0)</f>
        <v>#N/A</v>
      </c>
      <c r="XFA193" s="75" t="e">
        <f>VLOOKUP('Anexo 14 (instrucciones)'!B193,ANEXO11C,1,0)</f>
        <v>#N/A</v>
      </c>
      <c r="XFB193" s="75">
        <f t="shared" si="11"/>
        <v>0</v>
      </c>
    </row>
    <row r="194" spans="1:9 16379:16382" x14ac:dyDescent="0.2">
      <c r="A194" s="29">
        <v>187</v>
      </c>
      <c r="B194" s="47"/>
      <c r="C194" s="36"/>
      <c r="D194" s="34"/>
      <c r="E194" s="26">
        <f t="shared" si="8"/>
        <v>0</v>
      </c>
      <c r="F194" s="26">
        <f t="shared" si="9"/>
        <v>0</v>
      </c>
      <c r="G194" s="26">
        <f t="shared" si="10"/>
        <v>0</v>
      </c>
      <c r="H194" s="58"/>
      <c r="I194" s="40"/>
      <c r="XEY194" s="75" t="e">
        <f>VLOOKUP('Anexo 14 (instrucciones)'!B194,ANEXO11A,1,0)</f>
        <v>#N/A</v>
      </c>
      <c r="XEZ194" s="75" t="e">
        <f>VLOOKUP('Anexo 14 (instrucciones)'!B194,ANEXO11B,1,0)</f>
        <v>#N/A</v>
      </c>
      <c r="XFA194" s="75" t="e">
        <f>VLOOKUP('Anexo 14 (instrucciones)'!B194,ANEXO11C,1,0)</f>
        <v>#N/A</v>
      </c>
      <c r="XFB194" s="75">
        <f t="shared" si="11"/>
        <v>0</v>
      </c>
    </row>
    <row r="195" spans="1:9 16379:16382" x14ac:dyDescent="0.2">
      <c r="A195" s="29">
        <v>188</v>
      </c>
      <c r="B195" s="47"/>
      <c r="C195" s="36"/>
      <c r="D195" s="34"/>
      <c r="E195" s="26">
        <f t="shared" si="8"/>
        <v>0</v>
      </c>
      <c r="F195" s="26">
        <f t="shared" si="9"/>
        <v>0</v>
      </c>
      <c r="G195" s="26">
        <f t="shared" si="10"/>
        <v>0</v>
      </c>
      <c r="H195" s="58"/>
      <c r="I195" s="40"/>
      <c r="XEY195" s="75" t="e">
        <f>VLOOKUP('Anexo 14 (instrucciones)'!B195,ANEXO11A,1,0)</f>
        <v>#N/A</v>
      </c>
      <c r="XEZ195" s="75" t="e">
        <f>VLOOKUP('Anexo 14 (instrucciones)'!B195,ANEXO11B,1,0)</f>
        <v>#N/A</v>
      </c>
      <c r="XFA195" s="75" t="e">
        <f>VLOOKUP('Anexo 14 (instrucciones)'!B195,ANEXO11C,1,0)</f>
        <v>#N/A</v>
      </c>
      <c r="XFB195" s="75">
        <f t="shared" si="11"/>
        <v>0</v>
      </c>
    </row>
    <row r="196" spans="1:9 16379:16382" x14ac:dyDescent="0.2">
      <c r="A196" s="29">
        <v>189</v>
      </c>
      <c r="B196" s="47"/>
      <c r="C196" s="36"/>
      <c r="D196" s="34"/>
      <c r="E196" s="26">
        <f t="shared" si="8"/>
        <v>0</v>
      </c>
      <c r="F196" s="26">
        <f t="shared" si="9"/>
        <v>0</v>
      </c>
      <c r="G196" s="26">
        <f t="shared" si="10"/>
        <v>0</v>
      </c>
      <c r="H196" s="58"/>
      <c r="I196" s="40"/>
      <c r="XEY196" s="75" t="e">
        <f>VLOOKUP('Anexo 14 (instrucciones)'!B196,ANEXO11A,1,0)</f>
        <v>#N/A</v>
      </c>
      <c r="XEZ196" s="75" t="e">
        <f>VLOOKUP('Anexo 14 (instrucciones)'!B196,ANEXO11B,1,0)</f>
        <v>#N/A</v>
      </c>
      <c r="XFA196" s="75" t="e">
        <f>VLOOKUP('Anexo 14 (instrucciones)'!B196,ANEXO11C,1,0)</f>
        <v>#N/A</v>
      </c>
      <c r="XFB196" s="75">
        <f t="shared" si="11"/>
        <v>0</v>
      </c>
    </row>
    <row r="197" spans="1:9 16379:16382" x14ac:dyDescent="0.2">
      <c r="A197" s="29">
        <v>190</v>
      </c>
      <c r="B197" s="47"/>
      <c r="C197" s="36"/>
      <c r="D197" s="34"/>
      <c r="E197" s="26">
        <f t="shared" si="8"/>
        <v>0</v>
      </c>
      <c r="F197" s="26">
        <f t="shared" si="9"/>
        <v>0</v>
      </c>
      <c r="G197" s="26">
        <f t="shared" si="10"/>
        <v>0</v>
      </c>
      <c r="H197" s="58"/>
      <c r="I197" s="40"/>
      <c r="XEY197" s="75" t="e">
        <f>VLOOKUP('Anexo 14 (instrucciones)'!B197,ANEXO11A,1,0)</f>
        <v>#N/A</v>
      </c>
      <c r="XEZ197" s="75" t="e">
        <f>VLOOKUP('Anexo 14 (instrucciones)'!B197,ANEXO11B,1,0)</f>
        <v>#N/A</v>
      </c>
      <c r="XFA197" s="75" t="e">
        <f>VLOOKUP('Anexo 14 (instrucciones)'!B197,ANEXO11C,1,0)</f>
        <v>#N/A</v>
      </c>
      <c r="XFB197" s="75">
        <f t="shared" si="11"/>
        <v>0</v>
      </c>
    </row>
    <row r="198" spans="1:9 16379:16382" x14ac:dyDescent="0.2">
      <c r="A198" s="29">
        <v>191</v>
      </c>
      <c r="B198" s="47"/>
      <c r="C198" s="36"/>
      <c r="D198" s="34"/>
      <c r="E198" s="26">
        <f t="shared" si="8"/>
        <v>0</v>
      </c>
      <c r="F198" s="26">
        <f t="shared" si="9"/>
        <v>0</v>
      </c>
      <c r="G198" s="26">
        <f t="shared" si="10"/>
        <v>0</v>
      </c>
      <c r="H198" s="58"/>
      <c r="I198" s="40"/>
      <c r="XEY198" s="75" t="e">
        <f>VLOOKUP('Anexo 14 (instrucciones)'!B198,ANEXO11A,1,0)</f>
        <v>#N/A</v>
      </c>
      <c r="XEZ198" s="75" t="e">
        <f>VLOOKUP('Anexo 14 (instrucciones)'!B198,ANEXO11B,1,0)</f>
        <v>#N/A</v>
      </c>
      <c r="XFA198" s="75" t="e">
        <f>VLOOKUP('Anexo 14 (instrucciones)'!B198,ANEXO11C,1,0)</f>
        <v>#N/A</v>
      </c>
      <c r="XFB198" s="75">
        <f t="shared" si="11"/>
        <v>0</v>
      </c>
    </row>
    <row r="199" spans="1:9 16379:16382" x14ac:dyDescent="0.2">
      <c r="A199" s="29">
        <v>192</v>
      </c>
      <c r="B199" s="47"/>
      <c r="C199" s="36"/>
      <c r="D199" s="34"/>
      <c r="E199" s="26">
        <f t="shared" si="8"/>
        <v>0</v>
      </c>
      <c r="F199" s="26">
        <f t="shared" si="9"/>
        <v>0</v>
      </c>
      <c r="G199" s="26">
        <f t="shared" si="10"/>
        <v>0</v>
      </c>
      <c r="H199" s="58"/>
      <c r="I199" s="40"/>
      <c r="XEY199" s="75" t="e">
        <f>VLOOKUP('Anexo 14 (instrucciones)'!B199,ANEXO11A,1,0)</f>
        <v>#N/A</v>
      </c>
      <c r="XEZ199" s="75" t="e">
        <f>VLOOKUP('Anexo 14 (instrucciones)'!B199,ANEXO11B,1,0)</f>
        <v>#N/A</v>
      </c>
      <c r="XFA199" s="75" t="e">
        <f>VLOOKUP('Anexo 14 (instrucciones)'!B199,ANEXO11C,1,0)</f>
        <v>#N/A</v>
      </c>
      <c r="XFB199" s="75">
        <f t="shared" si="11"/>
        <v>0</v>
      </c>
    </row>
    <row r="200" spans="1:9 16379:16382" x14ac:dyDescent="0.2">
      <c r="A200" s="29">
        <v>193</v>
      </c>
      <c r="B200" s="47"/>
      <c r="C200" s="36"/>
      <c r="D200" s="34"/>
      <c r="E200" s="26">
        <f t="shared" ref="E200:E263" si="12">IFERROR(IF(XEY200=B200,COUNTIF(ANEXO11A,B200)),0)</f>
        <v>0</v>
      </c>
      <c r="F200" s="26">
        <f t="shared" ref="F200:F263" si="13">IFERROR(IF(XEZ200=B200,COUNTIF(ANEXO11B,B200)),0)</f>
        <v>0</v>
      </c>
      <c r="G200" s="26">
        <f t="shared" ref="G200:G263" si="14">IFERROR(IF(XFA200=B200,COUNTIF(ANEXO11C,B200)),0)</f>
        <v>0</v>
      </c>
      <c r="H200" s="58"/>
      <c r="I200" s="40"/>
      <c r="XEY200" s="75" t="e">
        <f>VLOOKUP('Anexo 14 (instrucciones)'!B200,ANEXO11A,1,0)</f>
        <v>#N/A</v>
      </c>
      <c r="XEZ200" s="75" t="e">
        <f>VLOOKUP('Anexo 14 (instrucciones)'!B200,ANEXO11B,1,0)</f>
        <v>#N/A</v>
      </c>
      <c r="XFA200" s="75" t="e">
        <f>VLOOKUP('Anexo 14 (instrucciones)'!B200,ANEXO11C,1,0)</f>
        <v>#N/A</v>
      </c>
      <c r="XFB200" s="75">
        <f t="shared" ref="XFB200:XFB263" si="15">COUNTIF(OBRASYACCIONES,B200)</f>
        <v>0</v>
      </c>
    </row>
    <row r="201" spans="1:9 16379:16382" x14ac:dyDescent="0.2">
      <c r="A201" s="29">
        <v>194</v>
      </c>
      <c r="B201" s="47"/>
      <c r="C201" s="36"/>
      <c r="D201" s="34"/>
      <c r="E201" s="26">
        <f t="shared" si="12"/>
        <v>0</v>
      </c>
      <c r="F201" s="26">
        <f t="shared" si="13"/>
        <v>0</v>
      </c>
      <c r="G201" s="26">
        <f t="shared" si="14"/>
        <v>0</v>
      </c>
      <c r="H201" s="58"/>
      <c r="I201" s="40"/>
      <c r="XEY201" s="75" t="e">
        <f>VLOOKUP('Anexo 14 (instrucciones)'!B201,ANEXO11A,1,0)</f>
        <v>#N/A</v>
      </c>
      <c r="XEZ201" s="75" t="e">
        <f>VLOOKUP('Anexo 14 (instrucciones)'!B201,ANEXO11B,1,0)</f>
        <v>#N/A</v>
      </c>
      <c r="XFA201" s="75" t="e">
        <f>VLOOKUP('Anexo 14 (instrucciones)'!B201,ANEXO11C,1,0)</f>
        <v>#N/A</v>
      </c>
      <c r="XFB201" s="75">
        <f t="shared" si="15"/>
        <v>0</v>
      </c>
    </row>
    <row r="202" spans="1:9 16379:16382" x14ac:dyDescent="0.2">
      <c r="A202" s="29">
        <v>195</v>
      </c>
      <c r="B202" s="47"/>
      <c r="C202" s="36"/>
      <c r="D202" s="34"/>
      <c r="E202" s="26">
        <f t="shared" si="12"/>
        <v>0</v>
      </c>
      <c r="F202" s="26">
        <f t="shared" si="13"/>
        <v>0</v>
      </c>
      <c r="G202" s="26">
        <f t="shared" si="14"/>
        <v>0</v>
      </c>
      <c r="H202" s="58"/>
      <c r="I202" s="40"/>
      <c r="XEY202" s="75" t="e">
        <f>VLOOKUP('Anexo 14 (instrucciones)'!B202,ANEXO11A,1,0)</f>
        <v>#N/A</v>
      </c>
      <c r="XEZ202" s="75" t="e">
        <f>VLOOKUP('Anexo 14 (instrucciones)'!B202,ANEXO11B,1,0)</f>
        <v>#N/A</v>
      </c>
      <c r="XFA202" s="75" t="e">
        <f>VLOOKUP('Anexo 14 (instrucciones)'!B202,ANEXO11C,1,0)</f>
        <v>#N/A</v>
      </c>
      <c r="XFB202" s="75">
        <f t="shared" si="15"/>
        <v>0</v>
      </c>
    </row>
    <row r="203" spans="1:9 16379:16382" x14ac:dyDescent="0.2">
      <c r="A203" s="29">
        <v>196</v>
      </c>
      <c r="B203" s="47"/>
      <c r="C203" s="36"/>
      <c r="D203" s="34"/>
      <c r="E203" s="26">
        <f t="shared" si="12"/>
        <v>0</v>
      </c>
      <c r="F203" s="26">
        <f t="shared" si="13"/>
        <v>0</v>
      </c>
      <c r="G203" s="26">
        <f t="shared" si="14"/>
        <v>0</v>
      </c>
      <c r="H203" s="58"/>
      <c r="I203" s="40"/>
      <c r="XEY203" s="75" t="e">
        <f>VLOOKUP('Anexo 14 (instrucciones)'!B203,ANEXO11A,1,0)</f>
        <v>#N/A</v>
      </c>
      <c r="XEZ203" s="75" t="e">
        <f>VLOOKUP('Anexo 14 (instrucciones)'!B203,ANEXO11B,1,0)</f>
        <v>#N/A</v>
      </c>
      <c r="XFA203" s="75" t="e">
        <f>VLOOKUP('Anexo 14 (instrucciones)'!B203,ANEXO11C,1,0)</f>
        <v>#N/A</v>
      </c>
      <c r="XFB203" s="75">
        <f t="shared" si="15"/>
        <v>0</v>
      </c>
    </row>
    <row r="204" spans="1:9 16379:16382" x14ac:dyDescent="0.2">
      <c r="A204" s="29">
        <v>197</v>
      </c>
      <c r="B204" s="47"/>
      <c r="C204" s="36"/>
      <c r="D204" s="34"/>
      <c r="E204" s="26">
        <f t="shared" si="12"/>
        <v>0</v>
      </c>
      <c r="F204" s="26">
        <f t="shared" si="13"/>
        <v>0</v>
      </c>
      <c r="G204" s="26">
        <f t="shared" si="14"/>
        <v>0</v>
      </c>
      <c r="H204" s="58"/>
      <c r="I204" s="40"/>
      <c r="XEY204" s="75" t="e">
        <f>VLOOKUP('Anexo 14 (instrucciones)'!B204,ANEXO11A,1,0)</f>
        <v>#N/A</v>
      </c>
      <c r="XEZ204" s="75" t="e">
        <f>VLOOKUP('Anexo 14 (instrucciones)'!B204,ANEXO11B,1,0)</f>
        <v>#N/A</v>
      </c>
      <c r="XFA204" s="75" t="e">
        <f>VLOOKUP('Anexo 14 (instrucciones)'!B204,ANEXO11C,1,0)</f>
        <v>#N/A</v>
      </c>
      <c r="XFB204" s="75">
        <f t="shared" si="15"/>
        <v>0</v>
      </c>
    </row>
    <row r="205" spans="1:9 16379:16382" x14ac:dyDescent="0.2">
      <c r="A205" s="29">
        <v>198</v>
      </c>
      <c r="B205" s="47"/>
      <c r="C205" s="36"/>
      <c r="D205" s="34"/>
      <c r="E205" s="26">
        <f t="shared" si="12"/>
        <v>0</v>
      </c>
      <c r="F205" s="26">
        <f t="shared" si="13"/>
        <v>0</v>
      </c>
      <c r="G205" s="26">
        <f t="shared" si="14"/>
        <v>0</v>
      </c>
      <c r="H205" s="58"/>
      <c r="I205" s="40"/>
      <c r="XEY205" s="75" t="e">
        <f>VLOOKUP('Anexo 14 (instrucciones)'!B205,ANEXO11A,1,0)</f>
        <v>#N/A</v>
      </c>
      <c r="XEZ205" s="75" t="e">
        <f>VLOOKUP('Anexo 14 (instrucciones)'!B205,ANEXO11B,1,0)</f>
        <v>#N/A</v>
      </c>
      <c r="XFA205" s="75" t="e">
        <f>VLOOKUP('Anexo 14 (instrucciones)'!B205,ANEXO11C,1,0)</f>
        <v>#N/A</v>
      </c>
      <c r="XFB205" s="75">
        <f t="shared" si="15"/>
        <v>0</v>
      </c>
    </row>
    <row r="206" spans="1:9 16379:16382" x14ac:dyDescent="0.2">
      <c r="A206" s="29">
        <v>199</v>
      </c>
      <c r="B206" s="47"/>
      <c r="C206" s="36"/>
      <c r="D206" s="34"/>
      <c r="E206" s="26">
        <f t="shared" si="12"/>
        <v>0</v>
      </c>
      <c r="F206" s="26">
        <f t="shared" si="13"/>
        <v>0</v>
      </c>
      <c r="G206" s="26">
        <f t="shared" si="14"/>
        <v>0</v>
      </c>
      <c r="H206" s="58"/>
      <c r="I206" s="40"/>
      <c r="XEY206" s="75" t="e">
        <f>VLOOKUP('Anexo 14 (instrucciones)'!B206,ANEXO11A,1,0)</f>
        <v>#N/A</v>
      </c>
      <c r="XEZ206" s="75" t="e">
        <f>VLOOKUP('Anexo 14 (instrucciones)'!B206,ANEXO11B,1,0)</f>
        <v>#N/A</v>
      </c>
      <c r="XFA206" s="75" t="e">
        <f>VLOOKUP('Anexo 14 (instrucciones)'!B206,ANEXO11C,1,0)</f>
        <v>#N/A</v>
      </c>
      <c r="XFB206" s="75">
        <f t="shared" si="15"/>
        <v>0</v>
      </c>
    </row>
    <row r="207" spans="1:9 16379:16382" x14ac:dyDescent="0.2">
      <c r="A207" s="29">
        <v>200</v>
      </c>
      <c r="B207" s="47"/>
      <c r="C207" s="36"/>
      <c r="D207" s="34"/>
      <c r="E207" s="26">
        <f t="shared" si="12"/>
        <v>0</v>
      </c>
      <c r="F207" s="26">
        <f t="shared" si="13"/>
        <v>0</v>
      </c>
      <c r="G207" s="26">
        <f t="shared" si="14"/>
        <v>0</v>
      </c>
      <c r="H207" s="58"/>
      <c r="I207" s="40"/>
      <c r="XEY207" s="75" t="e">
        <f>VLOOKUP('Anexo 14 (instrucciones)'!B207,ANEXO11A,1,0)</f>
        <v>#N/A</v>
      </c>
      <c r="XEZ207" s="75" t="e">
        <f>VLOOKUP('Anexo 14 (instrucciones)'!B207,ANEXO11B,1,0)</f>
        <v>#N/A</v>
      </c>
      <c r="XFA207" s="75" t="e">
        <f>VLOOKUP('Anexo 14 (instrucciones)'!B207,ANEXO11C,1,0)</f>
        <v>#N/A</v>
      </c>
      <c r="XFB207" s="75">
        <f t="shared" si="15"/>
        <v>0</v>
      </c>
    </row>
    <row r="208" spans="1:9 16379:16382" x14ac:dyDescent="0.2">
      <c r="A208" s="29">
        <v>201</v>
      </c>
      <c r="B208" s="47"/>
      <c r="C208" s="36"/>
      <c r="D208" s="34"/>
      <c r="E208" s="26">
        <f t="shared" si="12"/>
        <v>0</v>
      </c>
      <c r="F208" s="26">
        <f t="shared" si="13"/>
        <v>0</v>
      </c>
      <c r="G208" s="26">
        <f t="shared" si="14"/>
        <v>0</v>
      </c>
      <c r="H208" s="58"/>
      <c r="I208" s="40"/>
      <c r="XEY208" s="75" t="e">
        <f>VLOOKUP('Anexo 14 (instrucciones)'!B208,ANEXO11A,1,0)</f>
        <v>#N/A</v>
      </c>
      <c r="XEZ208" s="75" t="e">
        <f>VLOOKUP('Anexo 14 (instrucciones)'!B208,ANEXO11B,1,0)</f>
        <v>#N/A</v>
      </c>
      <c r="XFA208" s="75" t="e">
        <f>VLOOKUP('Anexo 14 (instrucciones)'!B208,ANEXO11C,1,0)</f>
        <v>#N/A</v>
      </c>
      <c r="XFB208" s="75">
        <f t="shared" si="15"/>
        <v>0</v>
      </c>
    </row>
    <row r="209" spans="1:9 16379:16382" x14ac:dyDescent="0.2">
      <c r="A209" s="29">
        <v>202</v>
      </c>
      <c r="B209" s="47"/>
      <c r="C209" s="36"/>
      <c r="D209" s="34"/>
      <c r="E209" s="26">
        <f t="shared" si="12"/>
        <v>0</v>
      </c>
      <c r="F209" s="26">
        <f t="shared" si="13"/>
        <v>0</v>
      </c>
      <c r="G209" s="26">
        <f t="shared" si="14"/>
        <v>0</v>
      </c>
      <c r="H209" s="58"/>
      <c r="I209" s="40"/>
      <c r="XEY209" s="75" t="e">
        <f>VLOOKUP('Anexo 14 (instrucciones)'!B209,ANEXO11A,1,0)</f>
        <v>#N/A</v>
      </c>
      <c r="XEZ209" s="75" t="e">
        <f>VLOOKUP('Anexo 14 (instrucciones)'!B209,ANEXO11B,1,0)</f>
        <v>#N/A</v>
      </c>
      <c r="XFA209" s="75" t="e">
        <f>VLOOKUP('Anexo 14 (instrucciones)'!B209,ANEXO11C,1,0)</f>
        <v>#N/A</v>
      </c>
      <c r="XFB209" s="75">
        <f t="shared" si="15"/>
        <v>0</v>
      </c>
    </row>
    <row r="210" spans="1:9 16379:16382" x14ac:dyDescent="0.2">
      <c r="A210" s="29">
        <v>203</v>
      </c>
      <c r="B210" s="47"/>
      <c r="C210" s="36"/>
      <c r="D210" s="34"/>
      <c r="E210" s="26">
        <f t="shared" si="12"/>
        <v>0</v>
      </c>
      <c r="F210" s="26">
        <f t="shared" si="13"/>
        <v>0</v>
      </c>
      <c r="G210" s="26">
        <f t="shared" si="14"/>
        <v>0</v>
      </c>
      <c r="H210" s="58"/>
      <c r="I210" s="40"/>
      <c r="XEY210" s="75" t="e">
        <f>VLOOKUP('Anexo 14 (instrucciones)'!B210,ANEXO11A,1,0)</f>
        <v>#N/A</v>
      </c>
      <c r="XEZ210" s="75" t="e">
        <f>VLOOKUP('Anexo 14 (instrucciones)'!B210,ANEXO11B,1,0)</f>
        <v>#N/A</v>
      </c>
      <c r="XFA210" s="75" t="e">
        <f>VLOOKUP('Anexo 14 (instrucciones)'!B210,ANEXO11C,1,0)</f>
        <v>#N/A</v>
      </c>
      <c r="XFB210" s="75">
        <f t="shared" si="15"/>
        <v>0</v>
      </c>
    </row>
    <row r="211" spans="1:9 16379:16382" x14ac:dyDescent="0.2">
      <c r="A211" s="29">
        <v>204</v>
      </c>
      <c r="B211" s="47"/>
      <c r="C211" s="36"/>
      <c r="D211" s="34"/>
      <c r="E211" s="26">
        <f t="shared" si="12"/>
        <v>0</v>
      </c>
      <c r="F211" s="26">
        <f t="shared" si="13"/>
        <v>0</v>
      </c>
      <c r="G211" s="26">
        <f t="shared" si="14"/>
        <v>0</v>
      </c>
      <c r="H211" s="58"/>
      <c r="I211" s="40"/>
      <c r="XEY211" s="75" t="e">
        <f>VLOOKUP('Anexo 14 (instrucciones)'!B211,ANEXO11A,1,0)</f>
        <v>#N/A</v>
      </c>
      <c r="XEZ211" s="75" t="e">
        <f>VLOOKUP('Anexo 14 (instrucciones)'!B211,ANEXO11B,1,0)</f>
        <v>#N/A</v>
      </c>
      <c r="XFA211" s="75" t="e">
        <f>VLOOKUP('Anexo 14 (instrucciones)'!B211,ANEXO11C,1,0)</f>
        <v>#N/A</v>
      </c>
      <c r="XFB211" s="75">
        <f t="shared" si="15"/>
        <v>0</v>
      </c>
    </row>
    <row r="212" spans="1:9 16379:16382" x14ac:dyDescent="0.2">
      <c r="A212" s="29">
        <v>205</v>
      </c>
      <c r="B212" s="47"/>
      <c r="C212" s="36"/>
      <c r="D212" s="34"/>
      <c r="E212" s="26">
        <f t="shared" si="12"/>
        <v>0</v>
      </c>
      <c r="F212" s="26">
        <f t="shared" si="13"/>
        <v>0</v>
      </c>
      <c r="G212" s="26">
        <f t="shared" si="14"/>
        <v>0</v>
      </c>
      <c r="H212" s="58"/>
      <c r="I212" s="40"/>
      <c r="XEY212" s="75" t="e">
        <f>VLOOKUP('Anexo 14 (instrucciones)'!B212,ANEXO11A,1,0)</f>
        <v>#N/A</v>
      </c>
      <c r="XEZ212" s="75" t="e">
        <f>VLOOKUP('Anexo 14 (instrucciones)'!B212,ANEXO11B,1,0)</f>
        <v>#N/A</v>
      </c>
      <c r="XFA212" s="75" t="e">
        <f>VLOOKUP('Anexo 14 (instrucciones)'!B212,ANEXO11C,1,0)</f>
        <v>#N/A</v>
      </c>
      <c r="XFB212" s="75">
        <f t="shared" si="15"/>
        <v>0</v>
      </c>
    </row>
    <row r="213" spans="1:9 16379:16382" x14ac:dyDescent="0.2">
      <c r="A213" s="29">
        <v>206</v>
      </c>
      <c r="B213" s="47"/>
      <c r="C213" s="36"/>
      <c r="D213" s="34"/>
      <c r="E213" s="26">
        <f t="shared" si="12"/>
        <v>0</v>
      </c>
      <c r="F213" s="26">
        <f t="shared" si="13"/>
        <v>0</v>
      </c>
      <c r="G213" s="26">
        <f t="shared" si="14"/>
        <v>0</v>
      </c>
      <c r="H213" s="58"/>
      <c r="I213" s="40"/>
      <c r="XEY213" s="75" t="e">
        <f>VLOOKUP('Anexo 14 (instrucciones)'!B213,ANEXO11A,1,0)</f>
        <v>#N/A</v>
      </c>
      <c r="XEZ213" s="75" t="e">
        <f>VLOOKUP('Anexo 14 (instrucciones)'!B213,ANEXO11B,1,0)</f>
        <v>#N/A</v>
      </c>
      <c r="XFA213" s="75" t="e">
        <f>VLOOKUP('Anexo 14 (instrucciones)'!B213,ANEXO11C,1,0)</f>
        <v>#N/A</v>
      </c>
      <c r="XFB213" s="75">
        <f t="shared" si="15"/>
        <v>0</v>
      </c>
    </row>
    <row r="214" spans="1:9 16379:16382" x14ac:dyDescent="0.2">
      <c r="A214" s="29">
        <v>207</v>
      </c>
      <c r="B214" s="47"/>
      <c r="C214" s="36"/>
      <c r="D214" s="34"/>
      <c r="E214" s="26">
        <f t="shared" si="12"/>
        <v>0</v>
      </c>
      <c r="F214" s="26">
        <f t="shared" si="13"/>
        <v>0</v>
      </c>
      <c r="G214" s="26">
        <f t="shared" si="14"/>
        <v>0</v>
      </c>
      <c r="H214" s="58"/>
      <c r="I214" s="40"/>
      <c r="XEY214" s="75" t="e">
        <f>VLOOKUP('Anexo 14 (instrucciones)'!B214,ANEXO11A,1,0)</f>
        <v>#N/A</v>
      </c>
      <c r="XEZ214" s="75" t="e">
        <f>VLOOKUP('Anexo 14 (instrucciones)'!B214,ANEXO11B,1,0)</f>
        <v>#N/A</v>
      </c>
      <c r="XFA214" s="75" t="e">
        <f>VLOOKUP('Anexo 14 (instrucciones)'!B214,ANEXO11C,1,0)</f>
        <v>#N/A</v>
      </c>
      <c r="XFB214" s="75">
        <f t="shared" si="15"/>
        <v>0</v>
      </c>
    </row>
    <row r="215" spans="1:9 16379:16382" x14ac:dyDescent="0.2">
      <c r="A215" s="29">
        <v>208</v>
      </c>
      <c r="B215" s="47"/>
      <c r="C215" s="36"/>
      <c r="D215" s="34"/>
      <c r="E215" s="26">
        <f t="shared" si="12"/>
        <v>0</v>
      </c>
      <c r="F215" s="26">
        <f t="shared" si="13"/>
        <v>0</v>
      </c>
      <c r="G215" s="26">
        <f t="shared" si="14"/>
        <v>0</v>
      </c>
      <c r="H215" s="58"/>
      <c r="I215" s="40"/>
      <c r="XEY215" s="75" t="e">
        <f>VLOOKUP('Anexo 14 (instrucciones)'!B215,ANEXO11A,1,0)</f>
        <v>#N/A</v>
      </c>
      <c r="XEZ215" s="75" t="e">
        <f>VLOOKUP('Anexo 14 (instrucciones)'!B215,ANEXO11B,1,0)</f>
        <v>#N/A</v>
      </c>
      <c r="XFA215" s="75" t="e">
        <f>VLOOKUP('Anexo 14 (instrucciones)'!B215,ANEXO11C,1,0)</f>
        <v>#N/A</v>
      </c>
      <c r="XFB215" s="75">
        <f t="shared" si="15"/>
        <v>0</v>
      </c>
    </row>
    <row r="216" spans="1:9 16379:16382" x14ac:dyDescent="0.2">
      <c r="A216" s="29">
        <v>209</v>
      </c>
      <c r="B216" s="47"/>
      <c r="C216" s="36"/>
      <c r="D216" s="34"/>
      <c r="E216" s="26">
        <f t="shared" si="12"/>
        <v>0</v>
      </c>
      <c r="F216" s="26">
        <f t="shared" si="13"/>
        <v>0</v>
      </c>
      <c r="G216" s="26">
        <f t="shared" si="14"/>
        <v>0</v>
      </c>
      <c r="H216" s="58"/>
      <c r="I216" s="40"/>
      <c r="XEY216" s="75" t="e">
        <f>VLOOKUP('Anexo 14 (instrucciones)'!B216,ANEXO11A,1,0)</f>
        <v>#N/A</v>
      </c>
      <c r="XEZ216" s="75" t="e">
        <f>VLOOKUP('Anexo 14 (instrucciones)'!B216,ANEXO11B,1,0)</f>
        <v>#N/A</v>
      </c>
      <c r="XFA216" s="75" t="e">
        <f>VLOOKUP('Anexo 14 (instrucciones)'!B216,ANEXO11C,1,0)</f>
        <v>#N/A</v>
      </c>
      <c r="XFB216" s="75">
        <f t="shared" si="15"/>
        <v>0</v>
      </c>
    </row>
    <row r="217" spans="1:9 16379:16382" x14ac:dyDescent="0.2">
      <c r="A217" s="29">
        <v>210</v>
      </c>
      <c r="B217" s="47"/>
      <c r="C217" s="36"/>
      <c r="D217" s="34"/>
      <c r="E217" s="26">
        <f t="shared" si="12"/>
        <v>0</v>
      </c>
      <c r="F217" s="26">
        <f t="shared" si="13"/>
        <v>0</v>
      </c>
      <c r="G217" s="26">
        <f t="shared" si="14"/>
        <v>0</v>
      </c>
      <c r="H217" s="58"/>
      <c r="I217" s="40"/>
      <c r="XEY217" s="75" t="e">
        <f>VLOOKUP('Anexo 14 (instrucciones)'!B217,ANEXO11A,1,0)</f>
        <v>#N/A</v>
      </c>
      <c r="XEZ217" s="75" t="e">
        <f>VLOOKUP('Anexo 14 (instrucciones)'!B217,ANEXO11B,1,0)</f>
        <v>#N/A</v>
      </c>
      <c r="XFA217" s="75" t="e">
        <f>VLOOKUP('Anexo 14 (instrucciones)'!B217,ANEXO11C,1,0)</f>
        <v>#N/A</v>
      </c>
      <c r="XFB217" s="75">
        <f t="shared" si="15"/>
        <v>0</v>
      </c>
    </row>
    <row r="218" spans="1:9 16379:16382" x14ac:dyDescent="0.2">
      <c r="A218" s="29">
        <v>211</v>
      </c>
      <c r="B218" s="47"/>
      <c r="C218" s="36"/>
      <c r="D218" s="34"/>
      <c r="E218" s="26">
        <f t="shared" si="12"/>
        <v>0</v>
      </c>
      <c r="F218" s="26">
        <f t="shared" si="13"/>
        <v>0</v>
      </c>
      <c r="G218" s="26">
        <f t="shared" si="14"/>
        <v>0</v>
      </c>
      <c r="H218" s="58"/>
      <c r="I218" s="40"/>
      <c r="XEY218" s="75" t="e">
        <f>VLOOKUP('Anexo 14 (instrucciones)'!B218,ANEXO11A,1,0)</f>
        <v>#N/A</v>
      </c>
      <c r="XEZ218" s="75" t="e">
        <f>VLOOKUP('Anexo 14 (instrucciones)'!B218,ANEXO11B,1,0)</f>
        <v>#N/A</v>
      </c>
      <c r="XFA218" s="75" t="e">
        <f>VLOOKUP('Anexo 14 (instrucciones)'!B218,ANEXO11C,1,0)</f>
        <v>#N/A</v>
      </c>
      <c r="XFB218" s="75">
        <f t="shared" si="15"/>
        <v>0</v>
      </c>
    </row>
    <row r="219" spans="1:9 16379:16382" x14ac:dyDescent="0.2">
      <c r="A219" s="29">
        <v>212</v>
      </c>
      <c r="B219" s="47"/>
      <c r="C219" s="36"/>
      <c r="D219" s="34"/>
      <c r="E219" s="26">
        <f t="shared" si="12"/>
        <v>0</v>
      </c>
      <c r="F219" s="26">
        <f t="shared" si="13"/>
        <v>0</v>
      </c>
      <c r="G219" s="26">
        <f t="shared" si="14"/>
        <v>0</v>
      </c>
      <c r="H219" s="58"/>
      <c r="I219" s="40"/>
      <c r="XEY219" s="75" t="e">
        <f>VLOOKUP('Anexo 14 (instrucciones)'!B219,ANEXO11A,1,0)</f>
        <v>#N/A</v>
      </c>
      <c r="XEZ219" s="75" t="e">
        <f>VLOOKUP('Anexo 14 (instrucciones)'!B219,ANEXO11B,1,0)</f>
        <v>#N/A</v>
      </c>
      <c r="XFA219" s="75" t="e">
        <f>VLOOKUP('Anexo 14 (instrucciones)'!B219,ANEXO11C,1,0)</f>
        <v>#N/A</v>
      </c>
      <c r="XFB219" s="75">
        <f t="shared" si="15"/>
        <v>0</v>
      </c>
    </row>
    <row r="220" spans="1:9 16379:16382" x14ac:dyDescent="0.2">
      <c r="A220" s="29">
        <v>213</v>
      </c>
      <c r="B220" s="47"/>
      <c r="C220" s="36"/>
      <c r="D220" s="34"/>
      <c r="E220" s="26">
        <f t="shared" si="12"/>
        <v>0</v>
      </c>
      <c r="F220" s="26">
        <f t="shared" si="13"/>
        <v>0</v>
      </c>
      <c r="G220" s="26">
        <f t="shared" si="14"/>
        <v>0</v>
      </c>
      <c r="H220" s="58"/>
      <c r="I220" s="40"/>
      <c r="XEY220" s="75" t="e">
        <f>VLOOKUP('Anexo 14 (instrucciones)'!B220,ANEXO11A,1,0)</f>
        <v>#N/A</v>
      </c>
      <c r="XEZ220" s="75" t="e">
        <f>VLOOKUP('Anexo 14 (instrucciones)'!B220,ANEXO11B,1,0)</f>
        <v>#N/A</v>
      </c>
      <c r="XFA220" s="75" t="e">
        <f>VLOOKUP('Anexo 14 (instrucciones)'!B220,ANEXO11C,1,0)</f>
        <v>#N/A</v>
      </c>
      <c r="XFB220" s="75">
        <f t="shared" si="15"/>
        <v>0</v>
      </c>
    </row>
    <row r="221" spans="1:9 16379:16382" x14ac:dyDescent="0.2">
      <c r="A221" s="29">
        <v>214</v>
      </c>
      <c r="B221" s="47"/>
      <c r="C221" s="36"/>
      <c r="D221" s="34"/>
      <c r="E221" s="26">
        <f t="shared" si="12"/>
        <v>0</v>
      </c>
      <c r="F221" s="26">
        <f t="shared" si="13"/>
        <v>0</v>
      </c>
      <c r="G221" s="26">
        <f t="shared" si="14"/>
        <v>0</v>
      </c>
      <c r="H221" s="58"/>
      <c r="I221" s="40"/>
      <c r="XEY221" s="75" t="e">
        <f>VLOOKUP('Anexo 14 (instrucciones)'!B221,ANEXO11A,1,0)</f>
        <v>#N/A</v>
      </c>
      <c r="XEZ221" s="75" t="e">
        <f>VLOOKUP('Anexo 14 (instrucciones)'!B221,ANEXO11B,1,0)</f>
        <v>#N/A</v>
      </c>
      <c r="XFA221" s="75" t="e">
        <f>VLOOKUP('Anexo 14 (instrucciones)'!B221,ANEXO11C,1,0)</f>
        <v>#N/A</v>
      </c>
      <c r="XFB221" s="75">
        <f t="shared" si="15"/>
        <v>0</v>
      </c>
    </row>
    <row r="222" spans="1:9 16379:16382" x14ac:dyDescent="0.2">
      <c r="A222" s="29">
        <v>215</v>
      </c>
      <c r="B222" s="47"/>
      <c r="C222" s="36"/>
      <c r="D222" s="34"/>
      <c r="E222" s="26">
        <f t="shared" si="12"/>
        <v>0</v>
      </c>
      <c r="F222" s="26">
        <f t="shared" si="13"/>
        <v>0</v>
      </c>
      <c r="G222" s="26">
        <f t="shared" si="14"/>
        <v>0</v>
      </c>
      <c r="H222" s="58"/>
      <c r="I222" s="40"/>
      <c r="XEY222" s="75" t="e">
        <f>VLOOKUP('Anexo 14 (instrucciones)'!B222,ANEXO11A,1,0)</f>
        <v>#N/A</v>
      </c>
      <c r="XEZ222" s="75" t="e">
        <f>VLOOKUP('Anexo 14 (instrucciones)'!B222,ANEXO11B,1,0)</f>
        <v>#N/A</v>
      </c>
      <c r="XFA222" s="75" t="e">
        <f>VLOOKUP('Anexo 14 (instrucciones)'!B222,ANEXO11C,1,0)</f>
        <v>#N/A</v>
      </c>
      <c r="XFB222" s="75">
        <f t="shared" si="15"/>
        <v>0</v>
      </c>
    </row>
    <row r="223" spans="1:9 16379:16382" x14ac:dyDescent="0.2">
      <c r="A223" s="29">
        <v>216</v>
      </c>
      <c r="B223" s="47"/>
      <c r="C223" s="36"/>
      <c r="D223" s="34"/>
      <c r="E223" s="26">
        <f t="shared" si="12"/>
        <v>0</v>
      </c>
      <c r="F223" s="26">
        <f t="shared" si="13"/>
        <v>0</v>
      </c>
      <c r="G223" s="26">
        <f t="shared" si="14"/>
        <v>0</v>
      </c>
      <c r="H223" s="58"/>
      <c r="I223" s="40"/>
      <c r="XEY223" s="75" t="e">
        <f>VLOOKUP('Anexo 14 (instrucciones)'!B223,ANEXO11A,1,0)</f>
        <v>#N/A</v>
      </c>
      <c r="XEZ223" s="75" t="e">
        <f>VLOOKUP('Anexo 14 (instrucciones)'!B223,ANEXO11B,1,0)</f>
        <v>#N/A</v>
      </c>
      <c r="XFA223" s="75" t="e">
        <f>VLOOKUP('Anexo 14 (instrucciones)'!B223,ANEXO11C,1,0)</f>
        <v>#N/A</v>
      </c>
      <c r="XFB223" s="75">
        <f t="shared" si="15"/>
        <v>0</v>
      </c>
    </row>
    <row r="224" spans="1:9 16379:16382" x14ac:dyDescent="0.2">
      <c r="A224" s="29">
        <v>217</v>
      </c>
      <c r="B224" s="47"/>
      <c r="C224" s="36"/>
      <c r="D224" s="34"/>
      <c r="E224" s="26">
        <f t="shared" si="12"/>
        <v>0</v>
      </c>
      <c r="F224" s="26">
        <f t="shared" si="13"/>
        <v>0</v>
      </c>
      <c r="G224" s="26">
        <f t="shared" si="14"/>
        <v>0</v>
      </c>
      <c r="H224" s="58"/>
      <c r="I224" s="40"/>
      <c r="XEY224" s="75" t="e">
        <f>VLOOKUP('Anexo 14 (instrucciones)'!B224,ANEXO11A,1,0)</f>
        <v>#N/A</v>
      </c>
      <c r="XEZ224" s="75" t="e">
        <f>VLOOKUP('Anexo 14 (instrucciones)'!B224,ANEXO11B,1,0)</f>
        <v>#N/A</v>
      </c>
      <c r="XFA224" s="75" t="e">
        <f>VLOOKUP('Anexo 14 (instrucciones)'!B224,ANEXO11C,1,0)</f>
        <v>#N/A</v>
      </c>
      <c r="XFB224" s="75">
        <f t="shared" si="15"/>
        <v>0</v>
      </c>
    </row>
    <row r="225" spans="1:9 16379:16382" x14ac:dyDescent="0.2">
      <c r="A225" s="29">
        <v>218</v>
      </c>
      <c r="B225" s="47"/>
      <c r="C225" s="36"/>
      <c r="D225" s="34"/>
      <c r="E225" s="26">
        <f t="shared" si="12"/>
        <v>0</v>
      </c>
      <c r="F225" s="26">
        <f t="shared" si="13"/>
        <v>0</v>
      </c>
      <c r="G225" s="26">
        <f t="shared" si="14"/>
        <v>0</v>
      </c>
      <c r="H225" s="58"/>
      <c r="I225" s="40"/>
      <c r="XEY225" s="75" t="e">
        <f>VLOOKUP('Anexo 14 (instrucciones)'!B225,ANEXO11A,1,0)</f>
        <v>#N/A</v>
      </c>
      <c r="XEZ225" s="75" t="e">
        <f>VLOOKUP('Anexo 14 (instrucciones)'!B225,ANEXO11B,1,0)</f>
        <v>#N/A</v>
      </c>
      <c r="XFA225" s="75" t="e">
        <f>VLOOKUP('Anexo 14 (instrucciones)'!B225,ANEXO11C,1,0)</f>
        <v>#N/A</v>
      </c>
      <c r="XFB225" s="75">
        <f t="shared" si="15"/>
        <v>0</v>
      </c>
    </row>
    <row r="226" spans="1:9 16379:16382" x14ac:dyDescent="0.2">
      <c r="A226" s="29">
        <v>219</v>
      </c>
      <c r="B226" s="47"/>
      <c r="C226" s="36"/>
      <c r="D226" s="34"/>
      <c r="E226" s="26">
        <f t="shared" si="12"/>
        <v>0</v>
      </c>
      <c r="F226" s="26">
        <f t="shared" si="13"/>
        <v>0</v>
      </c>
      <c r="G226" s="26">
        <f t="shared" si="14"/>
        <v>0</v>
      </c>
      <c r="H226" s="58"/>
      <c r="I226" s="40"/>
      <c r="XEY226" s="75" t="e">
        <f>VLOOKUP('Anexo 14 (instrucciones)'!B226,ANEXO11A,1,0)</f>
        <v>#N/A</v>
      </c>
      <c r="XEZ226" s="75" t="e">
        <f>VLOOKUP('Anexo 14 (instrucciones)'!B226,ANEXO11B,1,0)</f>
        <v>#N/A</v>
      </c>
      <c r="XFA226" s="75" t="e">
        <f>VLOOKUP('Anexo 14 (instrucciones)'!B226,ANEXO11C,1,0)</f>
        <v>#N/A</v>
      </c>
      <c r="XFB226" s="75">
        <f t="shared" si="15"/>
        <v>0</v>
      </c>
    </row>
    <row r="227" spans="1:9 16379:16382" x14ac:dyDescent="0.2">
      <c r="A227" s="29">
        <v>220</v>
      </c>
      <c r="B227" s="47"/>
      <c r="C227" s="36"/>
      <c r="D227" s="34"/>
      <c r="E227" s="26">
        <f t="shared" si="12"/>
        <v>0</v>
      </c>
      <c r="F227" s="26">
        <f t="shared" si="13"/>
        <v>0</v>
      </c>
      <c r="G227" s="26">
        <f t="shared" si="14"/>
        <v>0</v>
      </c>
      <c r="H227" s="58"/>
      <c r="I227" s="40"/>
      <c r="XEY227" s="75" t="e">
        <f>VLOOKUP('Anexo 14 (instrucciones)'!B227,ANEXO11A,1,0)</f>
        <v>#N/A</v>
      </c>
      <c r="XEZ227" s="75" t="e">
        <f>VLOOKUP('Anexo 14 (instrucciones)'!B227,ANEXO11B,1,0)</f>
        <v>#N/A</v>
      </c>
      <c r="XFA227" s="75" t="e">
        <f>VLOOKUP('Anexo 14 (instrucciones)'!B227,ANEXO11C,1,0)</f>
        <v>#N/A</v>
      </c>
      <c r="XFB227" s="75">
        <f t="shared" si="15"/>
        <v>0</v>
      </c>
    </row>
    <row r="228" spans="1:9 16379:16382" x14ac:dyDescent="0.2">
      <c r="A228" s="29">
        <v>221</v>
      </c>
      <c r="B228" s="47"/>
      <c r="C228" s="36"/>
      <c r="D228" s="34"/>
      <c r="E228" s="26">
        <f t="shared" si="12"/>
        <v>0</v>
      </c>
      <c r="F228" s="26">
        <f t="shared" si="13"/>
        <v>0</v>
      </c>
      <c r="G228" s="26">
        <f t="shared" si="14"/>
        <v>0</v>
      </c>
      <c r="H228" s="58"/>
      <c r="I228" s="40"/>
      <c r="XEY228" s="75" t="e">
        <f>VLOOKUP('Anexo 14 (instrucciones)'!B228,ANEXO11A,1,0)</f>
        <v>#N/A</v>
      </c>
      <c r="XEZ228" s="75" t="e">
        <f>VLOOKUP('Anexo 14 (instrucciones)'!B228,ANEXO11B,1,0)</f>
        <v>#N/A</v>
      </c>
      <c r="XFA228" s="75" t="e">
        <f>VLOOKUP('Anexo 14 (instrucciones)'!B228,ANEXO11C,1,0)</f>
        <v>#N/A</v>
      </c>
      <c r="XFB228" s="75">
        <f t="shared" si="15"/>
        <v>0</v>
      </c>
    </row>
    <row r="229" spans="1:9 16379:16382" x14ac:dyDescent="0.2">
      <c r="A229" s="29">
        <v>222</v>
      </c>
      <c r="B229" s="47"/>
      <c r="C229" s="36"/>
      <c r="D229" s="34"/>
      <c r="E229" s="26">
        <f t="shared" si="12"/>
        <v>0</v>
      </c>
      <c r="F229" s="26">
        <f t="shared" si="13"/>
        <v>0</v>
      </c>
      <c r="G229" s="26">
        <f t="shared" si="14"/>
        <v>0</v>
      </c>
      <c r="H229" s="58"/>
      <c r="I229" s="40"/>
      <c r="XEY229" s="75" t="e">
        <f>VLOOKUP('Anexo 14 (instrucciones)'!B229,ANEXO11A,1,0)</f>
        <v>#N/A</v>
      </c>
      <c r="XEZ229" s="75" t="e">
        <f>VLOOKUP('Anexo 14 (instrucciones)'!B229,ANEXO11B,1,0)</f>
        <v>#N/A</v>
      </c>
      <c r="XFA229" s="75" t="e">
        <f>VLOOKUP('Anexo 14 (instrucciones)'!B229,ANEXO11C,1,0)</f>
        <v>#N/A</v>
      </c>
      <c r="XFB229" s="75">
        <f t="shared" si="15"/>
        <v>0</v>
      </c>
    </row>
    <row r="230" spans="1:9 16379:16382" x14ac:dyDescent="0.2">
      <c r="A230" s="29">
        <v>223</v>
      </c>
      <c r="B230" s="47"/>
      <c r="C230" s="36"/>
      <c r="D230" s="34"/>
      <c r="E230" s="26">
        <f t="shared" si="12"/>
        <v>0</v>
      </c>
      <c r="F230" s="26">
        <f t="shared" si="13"/>
        <v>0</v>
      </c>
      <c r="G230" s="26">
        <f t="shared" si="14"/>
        <v>0</v>
      </c>
      <c r="H230" s="58"/>
      <c r="I230" s="40"/>
      <c r="XEY230" s="75" t="e">
        <f>VLOOKUP('Anexo 14 (instrucciones)'!B230,ANEXO11A,1,0)</f>
        <v>#N/A</v>
      </c>
      <c r="XEZ230" s="75" t="e">
        <f>VLOOKUP('Anexo 14 (instrucciones)'!B230,ANEXO11B,1,0)</f>
        <v>#N/A</v>
      </c>
      <c r="XFA230" s="75" t="e">
        <f>VLOOKUP('Anexo 14 (instrucciones)'!B230,ANEXO11C,1,0)</f>
        <v>#N/A</v>
      </c>
      <c r="XFB230" s="75">
        <f t="shared" si="15"/>
        <v>0</v>
      </c>
    </row>
    <row r="231" spans="1:9 16379:16382" x14ac:dyDescent="0.2">
      <c r="A231" s="29">
        <v>224</v>
      </c>
      <c r="B231" s="47"/>
      <c r="C231" s="36"/>
      <c r="D231" s="34"/>
      <c r="E231" s="26">
        <f t="shared" si="12"/>
        <v>0</v>
      </c>
      <c r="F231" s="26">
        <f t="shared" si="13"/>
        <v>0</v>
      </c>
      <c r="G231" s="26">
        <f t="shared" si="14"/>
        <v>0</v>
      </c>
      <c r="H231" s="58"/>
      <c r="I231" s="40"/>
      <c r="XEY231" s="75" t="e">
        <f>VLOOKUP('Anexo 14 (instrucciones)'!B231,ANEXO11A,1,0)</f>
        <v>#N/A</v>
      </c>
      <c r="XEZ231" s="75" t="e">
        <f>VLOOKUP('Anexo 14 (instrucciones)'!B231,ANEXO11B,1,0)</f>
        <v>#N/A</v>
      </c>
      <c r="XFA231" s="75" t="e">
        <f>VLOOKUP('Anexo 14 (instrucciones)'!B231,ANEXO11C,1,0)</f>
        <v>#N/A</v>
      </c>
      <c r="XFB231" s="75">
        <f t="shared" si="15"/>
        <v>0</v>
      </c>
    </row>
    <row r="232" spans="1:9 16379:16382" x14ac:dyDescent="0.2">
      <c r="A232" s="29">
        <v>225</v>
      </c>
      <c r="B232" s="47"/>
      <c r="C232" s="36"/>
      <c r="D232" s="34"/>
      <c r="E232" s="26">
        <f t="shared" si="12"/>
        <v>0</v>
      </c>
      <c r="F232" s="26">
        <f t="shared" si="13"/>
        <v>0</v>
      </c>
      <c r="G232" s="26">
        <f t="shared" si="14"/>
        <v>0</v>
      </c>
      <c r="H232" s="58"/>
      <c r="I232" s="40"/>
      <c r="XEY232" s="75" t="e">
        <f>VLOOKUP('Anexo 14 (instrucciones)'!B232,ANEXO11A,1,0)</f>
        <v>#N/A</v>
      </c>
      <c r="XEZ232" s="75" t="e">
        <f>VLOOKUP('Anexo 14 (instrucciones)'!B232,ANEXO11B,1,0)</f>
        <v>#N/A</v>
      </c>
      <c r="XFA232" s="75" t="e">
        <f>VLOOKUP('Anexo 14 (instrucciones)'!B232,ANEXO11C,1,0)</f>
        <v>#N/A</v>
      </c>
      <c r="XFB232" s="75">
        <f t="shared" si="15"/>
        <v>0</v>
      </c>
    </row>
    <row r="233" spans="1:9 16379:16382" x14ac:dyDescent="0.2">
      <c r="A233" s="29">
        <v>226</v>
      </c>
      <c r="B233" s="47"/>
      <c r="C233" s="36"/>
      <c r="D233" s="34"/>
      <c r="E233" s="26">
        <f t="shared" si="12"/>
        <v>0</v>
      </c>
      <c r="F233" s="26">
        <f t="shared" si="13"/>
        <v>0</v>
      </c>
      <c r="G233" s="26">
        <f t="shared" si="14"/>
        <v>0</v>
      </c>
      <c r="H233" s="58"/>
      <c r="I233" s="40"/>
      <c r="XEY233" s="75" t="e">
        <f>VLOOKUP('Anexo 14 (instrucciones)'!B233,ANEXO11A,1,0)</f>
        <v>#N/A</v>
      </c>
      <c r="XEZ233" s="75" t="e">
        <f>VLOOKUP('Anexo 14 (instrucciones)'!B233,ANEXO11B,1,0)</f>
        <v>#N/A</v>
      </c>
      <c r="XFA233" s="75" t="e">
        <f>VLOOKUP('Anexo 14 (instrucciones)'!B233,ANEXO11C,1,0)</f>
        <v>#N/A</v>
      </c>
      <c r="XFB233" s="75">
        <f t="shared" si="15"/>
        <v>0</v>
      </c>
    </row>
    <row r="234" spans="1:9 16379:16382" x14ac:dyDescent="0.2">
      <c r="A234" s="29">
        <v>227</v>
      </c>
      <c r="B234" s="47"/>
      <c r="C234" s="36"/>
      <c r="D234" s="34"/>
      <c r="E234" s="26">
        <f t="shared" si="12"/>
        <v>0</v>
      </c>
      <c r="F234" s="26">
        <f t="shared" si="13"/>
        <v>0</v>
      </c>
      <c r="G234" s="26">
        <f t="shared" si="14"/>
        <v>0</v>
      </c>
      <c r="H234" s="58"/>
      <c r="I234" s="40"/>
      <c r="XEY234" s="75" t="e">
        <f>VLOOKUP('Anexo 14 (instrucciones)'!B234,ANEXO11A,1,0)</f>
        <v>#N/A</v>
      </c>
      <c r="XEZ234" s="75" t="e">
        <f>VLOOKUP('Anexo 14 (instrucciones)'!B234,ANEXO11B,1,0)</f>
        <v>#N/A</v>
      </c>
      <c r="XFA234" s="75" t="e">
        <f>VLOOKUP('Anexo 14 (instrucciones)'!B234,ANEXO11C,1,0)</f>
        <v>#N/A</v>
      </c>
      <c r="XFB234" s="75">
        <f t="shared" si="15"/>
        <v>0</v>
      </c>
    </row>
    <row r="235" spans="1:9 16379:16382" x14ac:dyDescent="0.2">
      <c r="A235" s="29">
        <v>228</v>
      </c>
      <c r="B235" s="47"/>
      <c r="C235" s="36"/>
      <c r="D235" s="34"/>
      <c r="E235" s="26">
        <f t="shared" si="12"/>
        <v>0</v>
      </c>
      <c r="F235" s="26">
        <f t="shared" si="13"/>
        <v>0</v>
      </c>
      <c r="G235" s="26">
        <f t="shared" si="14"/>
        <v>0</v>
      </c>
      <c r="H235" s="58"/>
      <c r="I235" s="40"/>
      <c r="XEY235" s="75" t="e">
        <f>VLOOKUP('Anexo 14 (instrucciones)'!B235,ANEXO11A,1,0)</f>
        <v>#N/A</v>
      </c>
      <c r="XEZ235" s="75" t="e">
        <f>VLOOKUP('Anexo 14 (instrucciones)'!B235,ANEXO11B,1,0)</f>
        <v>#N/A</v>
      </c>
      <c r="XFA235" s="75" t="e">
        <f>VLOOKUP('Anexo 14 (instrucciones)'!B235,ANEXO11C,1,0)</f>
        <v>#N/A</v>
      </c>
      <c r="XFB235" s="75">
        <f t="shared" si="15"/>
        <v>0</v>
      </c>
    </row>
    <row r="236" spans="1:9 16379:16382" x14ac:dyDescent="0.2">
      <c r="A236" s="29">
        <v>229</v>
      </c>
      <c r="B236" s="47"/>
      <c r="C236" s="36"/>
      <c r="D236" s="34"/>
      <c r="E236" s="26">
        <f t="shared" si="12"/>
        <v>0</v>
      </c>
      <c r="F236" s="26">
        <f t="shared" si="13"/>
        <v>0</v>
      </c>
      <c r="G236" s="26">
        <f t="shared" si="14"/>
        <v>0</v>
      </c>
      <c r="H236" s="58"/>
      <c r="I236" s="40"/>
      <c r="XEY236" s="75" t="e">
        <f>VLOOKUP('Anexo 14 (instrucciones)'!B236,ANEXO11A,1,0)</f>
        <v>#N/A</v>
      </c>
      <c r="XEZ236" s="75" t="e">
        <f>VLOOKUP('Anexo 14 (instrucciones)'!B236,ANEXO11B,1,0)</f>
        <v>#N/A</v>
      </c>
      <c r="XFA236" s="75" t="e">
        <f>VLOOKUP('Anexo 14 (instrucciones)'!B236,ANEXO11C,1,0)</f>
        <v>#N/A</v>
      </c>
      <c r="XFB236" s="75">
        <f t="shared" si="15"/>
        <v>0</v>
      </c>
    </row>
    <row r="237" spans="1:9 16379:16382" x14ac:dyDescent="0.2">
      <c r="A237" s="29">
        <v>230</v>
      </c>
      <c r="B237" s="47"/>
      <c r="C237" s="36"/>
      <c r="D237" s="34"/>
      <c r="E237" s="26">
        <f t="shared" si="12"/>
        <v>0</v>
      </c>
      <c r="F237" s="26">
        <f t="shared" si="13"/>
        <v>0</v>
      </c>
      <c r="G237" s="26">
        <f t="shared" si="14"/>
        <v>0</v>
      </c>
      <c r="H237" s="58"/>
      <c r="I237" s="40"/>
      <c r="XEY237" s="75" t="e">
        <f>VLOOKUP('Anexo 14 (instrucciones)'!B237,ANEXO11A,1,0)</f>
        <v>#N/A</v>
      </c>
      <c r="XEZ237" s="75" t="e">
        <f>VLOOKUP('Anexo 14 (instrucciones)'!B237,ANEXO11B,1,0)</f>
        <v>#N/A</v>
      </c>
      <c r="XFA237" s="75" t="e">
        <f>VLOOKUP('Anexo 14 (instrucciones)'!B237,ANEXO11C,1,0)</f>
        <v>#N/A</v>
      </c>
      <c r="XFB237" s="75">
        <f t="shared" si="15"/>
        <v>0</v>
      </c>
    </row>
    <row r="238" spans="1:9 16379:16382" x14ac:dyDescent="0.2">
      <c r="A238" s="29">
        <v>231</v>
      </c>
      <c r="B238" s="47"/>
      <c r="C238" s="36"/>
      <c r="D238" s="34"/>
      <c r="E238" s="26">
        <f t="shared" si="12"/>
        <v>0</v>
      </c>
      <c r="F238" s="26">
        <f t="shared" si="13"/>
        <v>0</v>
      </c>
      <c r="G238" s="26">
        <f t="shared" si="14"/>
        <v>0</v>
      </c>
      <c r="H238" s="58"/>
      <c r="I238" s="40"/>
      <c r="XEY238" s="75" t="e">
        <f>VLOOKUP('Anexo 14 (instrucciones)'!B238,ANEXO11A,1,0)</f>
        <v>#N/A</v>
      </c>
      <c r="XEZ238" s="75" t="e">
        <f>VLOOKUP('Anexo 14 (instrucciones)'!B238,ANEXO11B,1,0)</f>
        <v>#N/A</v>
      </c>
      <c r="XFA238" s="75" t="e">
        <f>VLOOKUP('Anexo 14 (instrucciones)'!B238,ANEXO11C,1,0)</f>
        <v>#N/A</v>
      </c>
      <c r="XFB238" s="75">
        <f t="shared" si="15"/>
        <v>0</v>
      </c>
    </row>
    <row r="239" spans="1:9 16379:16382" x14ac:dyDescent="0.2">
      <c r="A239" s="29">
        <v>232</v>
      </c>
      <c r="B239" s="47"/>
      <c r="C239" s="36"/>
      <c r="D239" s="34"/>
      <c r="E239" s="26">
        <f t="shared" si="12"/>
        <v>0</v>
      </c>
      <c r="F239" s="26">
        <f t="shared" si="13"/>
        <v>0</v>
      </c>
      <c r="G239" s="26">
        <f t="shared" si="14"/>
        <v>0</v>
      </c>
      <c r="H239" s="58"/>
      <c r="I239" s="40"/>
      <c r="XEY239" s="75" t="e">
        <f>VLOOKUP('Anexo 14 (instrucciones)'!B239,ANEXO11A,1,0)</f>
        <v>#N/A</v>
      </c>
      <c r="XEZ239" s="75" t="e">
        <f>VLOOKUP('Anexo 14 (instrucciones)'!B239,ANEXO11B,1,0)</f>
        <v>#N/A</v>
      </c>
      <c r="XFA239" s="75" t="e">
        <f>VLOOKUP('Anexo 14 (instrucciones)'!B239,ANEXO11C,1,0)</f>
        <v>#N/A</v>
      </c>
      <c r="XFB239" s="75">
        <f t="shared" si="15"/>
        <v>0</v>
      </c>
    </row>
    <row r="240" spans="1:9 16379:16382" x14ac:dyDescent="0.2">
      <c r="A240" s="29">
        <v>233</v>
      </c>
      <c r="B240" s="47"/>
      <c r="C240" s="36"/>
      <c r="D240" s="34"/>
      <c r="E240" s="26">
        <f t="shared" si="12"/>
        <v>0</v>
      </c>
      <c r="F240" s="26">
        <f t="shared" si="13"/>
        <v>0</v>
      </c>
      <c r="G240" s="26">
        <f t="shared" si="14"/>
        <v>0</v>
      </c>
      <c r="H240" s="58"/>
      <c r="I240" s="40"/>
      <c r="XEY240" s="75" t="e">
        <f>VLOOKUP('Anexo 14 (instrucciones)'!B240,ANEXO11A,1,0)</f>
        <v>#N/A</v>
      </c>
      <c r="XEZ240" s="75" t="e">
        <f>VLOOKUP('Anexo 14 (instrucciones)'!B240,ANEXO11B,1,0)</f>
        <v>#N/A</v>
      </c>
      <c r="XFA240" s="75" t="e">
        <f>VLOOKUP('Anexo 14 (instrucciones)'!B240,ANEXO11C,1,0)</f>
        <v>#N/A</v>
      </c>
      <c r="XFB240" s="75">
        <f t="shared" si="15"/>
        <v>0</v>
      </c>
    </row>
    <row r="241" spans="1:9 16379:16382" x14ac:dyDescent="0.2">
      <c r="A241" s="29">
        <v>234</v>
      </c>
      <c r="B241" s="47"/>
      <c r="C241" s="36"/>
      <c r="D241" s="34"/>
      <c r="E241" s="26">
        <f t="shared" si="12"/>
        <v>0</v>
      </c>
      <c r="F241" s="26">
        <f t="shared" si="13"/>
        <v>0</v>
      </c>
      <c r="G241" s="26">
        <f t="shared" si="14"/>
        <v>0</v>
      </c>
      <c r="H241" s="58"/>
      <c r="I241" s="40"/>
      <c r="XEY241" s="75" t="e">
        <f>VLOOKUP('Anexo 14 (instrucciones)'!B241,ANEXO11A,1,0)</f>
        <v>#N/A</v>
      </c>
      <c r="XEZ241" s="75" t="e">
        <f>VLOOKUP('Anexo 14 (instrucciones)'!B241,ANEXO11B,1,0)</f>
        <v>#N/A</v>
      </c>
      <c r="XFA241" s="75" t="e">
        <f>VLOOKUP('Anexo 14 (instrucciones)'!B241,ANEXO11C,1,0)</f>
        <v>#N/A</v>
      </c>
      <c r="XFB241" s="75">
        <f t="shared" si="15"/>
        <v>0</v>
      </c>
    </row>
    <row r="242" spans="1:9 16379:16382" x14ac:dyDescent="0.2">
      <c r="A242" s="29">
        <v>235</v>
      </c>
      <c r="B242" s="47"/>
      <c r="C242" s="36"/>
      <c r="D242" s="34"/>
      <c r="E242" s="26">
        <f t="shared" si="12"/>
        <v>0</v>
      </c>
      <c r="F242" s="26">
        <f t="shared" si="13"/>
        <v>0</v>
      </c>
      <c r="G242" s="26">
        <f t="shared" si="14"/>
        <v>0</v>
      </c>
      <c r="H242" s="58"/>
      <c r="I242" s="40"/>
      <c r="XEY242" s="75" t="e">
        <f>VLOOKUP('Anexo 14 (instrucciones)'!B242,ANEXO11A,1,0)</f>
        <v>#N/A</v>
      </c>
      <c r="XEZ242" s="75" t="e">
        <f>VLOOKUP('Anexo 14 (instrucciones)'!B242,ANEXO11B,1,0)</f>
        <v>#N/A</v>
      </c>
      <c r="XFA242" s="75" t="e">
        <f>VLOOKUP('Anexo 14 (instrucciones)'!B242,ANEXO11C,1,0)</f>
        <v>#N/A</v>
      </c>
      <c r="XFB242" s="75">
        <f t="shared" si="15"/>
        <v>0</v>
      </c>
    </row>
    <row r="243" spans="1:9 16379:16382" x14ac:dyDescent="0.2">
      <c r="A243" s="29">
        <v>236</v>
      </c>
      <c r="B243" s="47"/>
      <c r="C243" s="36"/>
      <c r="D243" s="34"/>
      <c r="E243" s="26">
        <f t="shared" si="12"/>
        <v>0</v>
      </c>
      <c r="F243" s="26">
        <f t="shared" si="13"/>
        <v>0</v>
      </c>
      <c r="G243" s="26">
        <f t="shared" si="14"/>
        <v>0</v>
      </c>
      <c r="H243" s="58"/>
      <c r="I243" s="40"/>
      <c r="XEY243" s="75" t="e">
        <f>VLOOKUP('Anexo 14 (instrucciones)'!B243,ANEXO11A,1,0)</f>
        <v>#N/A</v>
      </c>
      <c r="XEZ243" s="75" t="e">
        <f>VLOOKUP('Anexo 14 (instrucciones)'!B243,ANEXO11B,1,0)</f>
        <v>#N/A</v>
      </c>
      <c r="XFA243" s="75" t="e">
        <f>VLOOKUP('Anexo 14 (instrucciones)'!B243,ANEXO11C,1,0)</f>
        <v>#N/A</v>
      </c>
      <c r="XFB243" s="75">
        <f t="shared" si="15"/>
        <v>0</v>
      </c>
    </row>
    <row r="244" spans="1:9 16379:16382" x14ac:dyDescent="0.2">
      <c r="A244" s="29">
        <v>237</v>
      </c>
      <c r="B244" s="47"/>
      <c r="C244" s="36"/>
      <c r="D244" s="34"/>
      <c r="E244" s="26">
        <f t="shared" si="12"/>
        <v>0</v>
      </c>
      <c r="F244" s="26">
        <f t="shared" si="13"/>
        <v>0</v>
      </c>
      <c r="G244" s="26">
        <f t="shared" si="14"/>
        <v>0</v>
      </c>
      <c r="H244" s="58"/>
      <c r="I244" s="40"/>
      <c r="XEY244" s="75" t="e">
        <f>VLOOKUP('Anexo 14 (instrucciones)'!B244,ANEXO11A,1,0)</f>
        <v>#N/A</v>
      </c>
      <c r="XEZ244" s="75" t="e">
        <f>VLOOKUP('Anexo 14 (instrucciones)'!B244,ANEXO11B,1,0)</f>
        <v>#N/A</v>
      </c>
      <c r="XFA244" s="75" t="e">
        <f>VLOOKUP('Anexo 14 (instrucciones)'!B244,ANEXO11C,1,0)</f>
        <v>#N/A</v>
      </c>
      <c r="XFB244" s="75">
        <f t="shared" si="15"/>
        <v>0</v>
      </c>
    </row>
    <row r="245" spans="1:9 16379:16382" x14ac:dyDescent="0.2">
      <c r="A245" s="29">
        <v>238</v>
      </c>
      <c r="B245" s="47"/>
      <c r="C245" s="36"/>
      <c r="D245" s="34"/>
      <c r="E245" s="26">
        <f t="shared" si="12"/>
        <v>0</v>
      </c>
      <c r="F245" s="26">
        <f t="shared" si="13"/>
        <v>0</v>
      </c>
      <c r="G245" s="26">
        <f t="shared" si="14"/>
        <v>0</v>
      </c>
      <c r="H245" s="58"/>
      <c r="I245" s="40"/>
      <c r="XEY245" s="75" t="e">
        <f>VLOOKUP('Anexo 14 (instrucciones)'!B245,ANEXO11A,1,0)</f>
        <v>#N/A</v>
      </c>
      <c r="XEZ245" s="75" t="e">
        <f>VLOOKUP('Anexo 14 (instrucciones)'!B245,ANEXO11B,1,0)</f>
        <v>#N/A</v>
      </c>
      <c r="XFA245" s="75" t="e">
        <f>VLOOKUP('Anexo 14 (instrucciones)'!B245,ANEXO11C,1,0)</f>
        <v>#N/A</v>
      </c>
      <c r="XFB245" s="75">
        <f t="shared" si="15"/>
        <v>0</v>
      </c>
    </row>
    <row r="246" spans="1:9 16379:16382" x14ac:dyDescent="0.2">
      <c r="A246" s="29">
        <v>239</v>
      </c>
      <c r="B246" s="47"/>
      <c r="C246" s="36"/>
      <c r="D246" s="34"/>
      <c r="E246" s="26">
        <f t="shared" si="12"/>
        <v>0</v>
      </c>
      <c r="F246" s="26">
        <f t="shared" si="13"/>
        <v>0</v>
      </c>
      <c r="G246" s="26">
        <f t="shared" si="14"/>
        <v>0</v>
      </c>
      <c r="H246" s="58"/>
      <c r="I246" s="40"/>
      <c r="XEY246" s="75" t="e">
        <f>VLOOKUP('Anexo 14 (instrucciones)'!B246,ANEXO11A,1,0)</f>
        <v>#N/A</v>
      </c>
      <c r="XEZ246" s="75" t="e">
        <f>VLOOKUP('Anexo 14 (instrucciones)'!B246,ANEXO11B,1,0)</f>
        <v>#N/A</v>
      </c>
      <c r="XFA246" s="75" t="e">
        <f>VLOOKUP('Anexo 14 (instrucciones)'!B246,ANEXO11C,1,0)</f>
        <v>#N/A</v>
      </c>
      <c r="XFB246" s="75">
        <f t="shared" si="15"/>
        <v>0</v>
      </c>
    </row>
    <row r="247" spans="1:9 16379:16382" x14ac:dyDescent="0.2">
      <c r="A247" s="29">
        <v>240</v>
      </c>
      <c r="B247" s="47"/>
      <c r="C247" s="36"/>
      <c r="D247" s="34"/>
      <c r="E247" s="26">
        <f t="shared" si="12"/>
        <v>0</v>
      </c>
      <c r="F247" s="26">
        <f t="shared" si="13"/>
        <v>0</v>
      </c>
      <c r="G247" s="26">
        <f t="shared" si="14"/>
        <v>0</v>
      </c>
      <c r="H247" s="58"/>
      <c r="I247" s="40"/>
      <c r="XEY247" s="75" t="e">
        <f>VLOOKUP('Anexo 14 (instrucciones)'!B247,ANEXO11A,1,0)</f>
        <v>#N/A</v>
      </c>
      <c r="XEZ247" s="75" t="e">
        <f>VLOOKUP('Anexo 14 (instrucciones)'!B247,ANEXO11B,1,0)</f>
        <v>#N/A</v>
      </c>
      <c r="XFA247" s="75" t="e">
        <f>VLOOKUP('Anexo 14 (instrucciones)'!B247,ANEXO11C,1,0)</f>
        <v>#N/A</v>
      </c>
      <c r="XFB247" s="75">
        <f t="shared" si="15"/>
        <v>0</v>
      </c>
    </row>
    <row r="248" spans="1:9 16379:16382" x14ac:dyDescent="0.2">
      <c r="A248" s="29">
        <v>241</v>
      </c>
      <c r="B248" s="47"/>
      <c r="C248" s="36"/>
      <c r="D248" s="34"/>
      <c r="E248" s="26">
        <f t="shared" si="12"/>
        <v>0</v>
      </c>
      <c r="F248" s="26">
        <f t="shared" si="13"/>
        <v>0</v>
      </c>
      <c r="G248" s="26">
        <f t="shared" si="14"/>
        <v>0</v>
      </c>
      <c r="H248" s="58"/>
      <c r="I248" s="40"/>
      <c r="XEY248" s="75" t="e">
        <f>VLOOKUP('Anexo 14 (instrucciones)'!B248,ANEXO11A,1,0)</f>
        <v>#N/A</v>
      </c>
      <c r="XEZ248" s="75" t="e">
        <f>VLOOKUP('Anexo 14 (instrucciones)'!B248,ANEXO11B,1,0)</f>
        <v>#N/A</v>
      </c>
      <c r="XFA248" s="75" t="e">
        <f>VLOOKUP('Anexo 14 (instrucciones)'!B248,ANEXO11C,1,0)</f>
        <v>#N/A</v>
      </c>
      <c r="XFB248" s="75">
        <f t="shared" si="15"/>
        <v>0</v>
      </c>
    </row>
    <row r="249" spans="1:9 16379:16382" x14ac:dyDescent="0.2">
      <c r="A249" s="29">
        <v>242</v>
      </c>
      <c r="B249" s="47"/>
      <c r="C249" s="36"/>
      <c r="D249" s="34"/>
      <c r="E249" s="26">
        <f t="shared" si="12"/>
        <v>0</v>
      </c>
      <c r="F249" s="26">
        <f t="shared" si="13"/>
        <v>0</v>
      </c>
      <c r="G249" s="26">
        <f t="shared" si="14"/>
        <v>0</v>
      </c>
      <c r="H249" s="58"/>
      <c r="I249" s="40"/>
      <c r="XEY249" s="75" t="e">
        <f>VLOOKUP('Anexo 14 (instrucciones)'!B249,ANEXO11A,1,0)</f>
        <v>#N/A</v>
      </c>
      <c r="XEZ249" s="75" t="e">
        <f>VLOOKUP('Anexo 14 (instrucciones)'!B249,ANEXO11B,1,0)</f>
        <v>#N/A</v>
      </c>
      <c r="XFA249" s="75" t="e">
        <f>VLOOKUP('Anexo 14 (instrucciones)'!B249,ANEXO11C,1,0)</f>
        <v>#N/A</v>
      </c>
      <c r="XFB249" s="75">
        <f t="shared" si="15"/>
        <v>0</v>
      </c>
    </row>
    <row r="250" spans="1:9 16379:16382" x14ac:dyDescent="0.2">
      <c r="A250" s="29">
        <v>243</v>
      </c>
      <c r="B250" s="47"/>
      <c r="C250" s="36"/>
      <c r="D250" s="34"/>
      <c r="E250" s="26">
        <f t="shared" si="12"/>
        <v>0</v>
      </c>
      <c r="F250" s="26">
        <f t="shared" si="13"/>
        <v>0</v>
      </c>
      <c r="G250" s="26">
        <f t="shared" si="14"/>
        <v>0</v>
      </c>
      <c r="H250" s="58"/>
      <c r="I250" s="40"/>
      <c r="XEY250" s="75" t="e">
        <f>VLOOKUP('Anexo 14 (instrucciones)'!B250,ANEXO11A,1,0)</f>
        <v>#N/A</v>
      </c>
      <c r="XEZ250" s="75" t="e">
        <f>VLOOKUP('Anexo 14 (instrucciones)'!B250,ANEXO11B,1,0)</f>
        <v>#N/A</v>
      </c>
      <c r="XFA250" s="75" t="e">
        <f>VLOOKUP('Anexo 14 (instrucciones)'!B250,ANEXO11C,1,0)</f>
        <v>#N/A</v>
      </c>
      <c r="XFB250" s="75">
        <f t="shared" si="15"/>
        <v>0</v>
      </c>
    </row>
    <row r="251" spans="1:9 16379:16382" x14ac:dyDescent="0.2">
      <c r="A251" s="29">
        <v>244</v>
      </c>
      <c r="B251" s="47"/>
      <c r="C251" s="36"/>
      <c r="D251" s="34"/>
      <c r="E251" s="26">
        <f t="shared" si="12"/>
        <v>0</v>
      </c>
      <c r="F251" s="26">
        <f t="shared" si="13"/>
        <v>0</v>
      </c>
      <c r="G251" s="26">
        <f t="shared" si="14"/>
        <v>0</v>
      </c>
      <c r="H251" s="58"/>
      <c r="I251" s="40"/>
      <c r="XEY251" s="75" t="e">
        <f>VLOOKUP('Anexo 14 (instrucciones)'!B251,ANEXO11A,1,0)</f>
        <v>#N/A</v>
      </c>
      <c r="XEZ251" s="75" t="e">
        <f>VLOOKUP('Anexo 14 (instrucciones)'!B251,ANEXO11B,1,0)</f>
        <v>#N/A</v>
      </c>
      <c r="XFA251" s="75" t="e">
        <f>VLOOKUP('Anexo 14 (instrucciones)'!B251,ANEXO11C,1,0)</f>
        <v>#N/A</v>
      </c>
      <c r="XFB251" s="75">
        <f t="shared" si="15"/>
        <v>0</v>
      </c>
    </row>
    <row r="252" spans="1:9 16379:16382" x14ac:dyDescent="0.2">
      <c r="A252" s="29">
        <v>245</v>
      </c>
      <c r="B252" s="47"/>
      <c r="C252" s="36"/>
      <c r="D252" s="34"/>
      <c r="E252" s="26">
        <f t="shared" si="12"/>
        <v>0</v>
      </c>
      <c r="F252" s="26">
        <f t="shared" si="13"/>
        <v>0</v>
      </c>
      <c r="G252" s="26">
        <f t="shared" si="14"/>
        <v>0</v>
      </c>
      <c r="H252" s="58"/>
      <c r="I252" s="40"/>
      <c r="XEY252" s="75" t="e">
        <f>VLOOKUP('Anexo 14 (instrucciones)'!B252,ANEXO11A,1,0)</f>
        <v>#N/A</v>
      </c>
      <c r="XEZ252" s="75" t="e">
        <f>VLOOKUP('Anexo 14 (instrucciones)'!B252,ANEXO11B,1,0)</f>
        <v>#N/A</v>
      </c>
      <c r="XFA252" s="75" t="e">
        <f>VLOOKUP('Anexo 14 (instrucciones)'!B252,ANEXO11C,1,0)</f>
        <v>#N/A</v>
      </c>
      <c r="XFB252" s="75">
        <f t="shared" si="15"/>
        <v>0</v>
      </c>
    </row>
    <row r="253" spans="1:9 16379:16382" x14ac:dyDescent="0.2">
      <c r="A253" s="29">
        <v>246</v>
      </c>
      <c r="B253" s="47"/>
      <c r="C253" s="36"/>
      <c r="D253" s="34"/>
      <c r="E253" s="26">
        <f t="shared" si="12"/>
        <v>0</v>
      </c>
      <c r="F253" s="26">
        <f t="shared" si="13"/>
        <v>0</v>
      </c>
      <c r="G253" s="26">
        <f t="shared" si="14"/>
        <v>0</v>
      </c>
      <c r="H253" s="58"/>
      <c r="I253" s="40"/>
      <c r="XEY253" s="75" t="e">
        <f>VLOOKUP('Anexo 14 (instrucciones)'!B253,ANEXO11A,1,0)</f>
        <v>#N/A</v>
      </c>
      <c r="XEZ253" s="75" t="e">
        <f>VLOOKUP('Anexo 14 (instrucciones)'!B253,ANEXO11B,1,0)</f>
        <v>#N/A</v>
      </c>
      <c r="XFA253" s="75" t="e">
        <f>VLOOKUP('Anexo 14 (instrucciones)'!B253,ANEXO11C,1,0)</f>
        <v>#N/A</v>
      </c>
      <c r="XFB253" s="75">
        <f t="shared" si="15"/>
        <v>0</v>
      </c>
    </row>
    <row r="254" spans="1:9 16379:16382" x14ac:dyDescent="0.2">
      <c r="A254" s="29">
        <v>247</v>
      </c>
      <c r="B254" s="47"/>
      <c r="C254" s="36"/>
      <c r="D254" s="34"/>
      <c r="E254" s="26">
        <f t="shared" si="12"/>
        <v>0</v>
      </c>
      <c r="F254" s="26">
        <f t="shared" si="13"/>
        <v>0</v>
      </c>
      <c r="G254" s="26">
        <f t="shared" si="14"/>
        <v>0</v>
      </c>
      <c r="H254" s="58"/>
      <c r="I254" s="40"/>
      <c r="XEY254" s="75" t="e">
        <f>VLOOKUP('Anexo 14 (instrucciones)'!B254,ANEXO11A,1,0)</f>
        <v>#N/A</v>
      </c>
      <c r="XEZ254" s="75" t="e">
        <f>VLOOKUP('Anexo 14 (instrucciones)'!B254,ANEXO11B,1,0)</f>
        <v>#N/A</v>
      </c>
      <c r="XFA254" s="75" t="e">
        <f>VLOOKUP('Anexo 14 (instrucciones)'!B254,ANEXO11C,1,0)</f>
        <v>#N/A</v>
      </c>
      <c r="XFB254" s="75">
        <f t="shared" si="15"/>
        <v>0</v>
      </c>
    </row>
    <row r="255" spans="1:9 16379:16382" x14ac:dyDescent="0.2">
      <c r="A255" s="29">
        <v>248</v>
      </c>
      <c r="B255" s="47"/>
      <c r="C255" s="36"/>
      <c r="D255" s="34"/>
      <c r="E255" s="26">
        <f t="shared" si="12"/>
        <v>0</v>
      </c>
      <c r="F255" s="26">
        <f t="shared" si="13"/>
        <v>0</v>
      </c>
      <c r="G255" s="26">
        <f t="shared" si="14"/>
        <v>0</v>
      </c>
      <c r="H255" s="58"/>
      <c r="I255" s="40"/>
      <c r="XEY255" s="75" t="e">
        <f>VLOOKUP('Anexo 14 (instrucciones)'!B255,ANEXO11A,1,0)</f>
        <v>#N/A</v>
      </c>
      <c r="XEZ255" s="75" t="e">
        <f>VLOOKUP('Anexo 14 (instrucciones)'!B255,ANEXO11B,1,0)</f>
        <v>#N/A</v>
      </c>
      <c r="XFA255" s="75" t="e">
        <f>VLOOKUP('Anexo 14 (instrucciones)'!B255,ANEXO11C,1,0)</f>
        <v>#N/A</v>
      </c>
      <c r="XFB255" s="75">
        <f t="shared" si="15"/>
        <v>0</v>
      </c>
    </row>
    <row r="256" spans="1:9 16379:16382" x14ac:dyDescent="0.2">
      <c r="A256" s="29">
        <v>249</v>
      </c>
      <c r="B256" s="47"/>
      <c r="C256" s="36"/>
      <c r="D256" s="34"/>
      <c r="E256" s="26">
        <f t="shared" si="12"/>
        <v>0</v>
      </c>
      <c r="F256" s="26">
        <f t="shared" si="13"/>
        <v>0</v>
      </c>
      <c r="G256" s="26">
        <f t="shared" si="14"/>
        <v>0</v>
      </c>
      <c r="H256" s="58"/>
      <c r="I256" s="40"/>
      <c r="XEY256" s="75" t="e">
        <f>VLOOKUP('Anexo 14 (instrucciones)'!B256,ANEXO11A,1,0)</f>
        <v>#N/A</v>
      </c>
      <c r="XEZ256" s="75" t="e">
        <f>VLOOKUP('Anexo 14 (instrucciones)'!B256,ANEXO11B,1,0)</f>
        <v>#N/A</v>
      </c>
      <c r="XFA256" s="75" t="e">
        <f>VLOOKUP('Anexo 14 (instrucciones)'!B256,ANEXO11C,1,0)</f>
        <v>#N/A</v>
      </c>
      <c r="XFB256" s="75">
        <f t="shared" si="15"/>
        <v>0</v>
      </c>
    </row>
    <row r="257" spans="1:9 16379:16382" x14ac:dyDescent="0.2">
      <c r="A257" s="29">
        <v>250</v>
      </c>
      <c r="B257" s="47"/>
      <c r="C257" s="36"/>
      <c r="D257" s="34"/>
      <c r="E257" s="26">
        <f t="shared" si="12"/>
        <v>0</v>
      </c>
      <c r="F257" s="26">
        <f t="shared" si="13"/>
        <v>0</v>
      </c>
      <c r="G257" s="26">
        <f t="shared" si="14"/>
        <v>0</v>
      </c>
      <c r="H257" s="58"/>
      <c r="I257" s="40"/>
      <c r="XEY257" s="75" t="e">
        <f>VLOOKUP('Anexo 14 (instrucciones)'!B257,ANEXO11A,1,0)</f>
        <v>#N/A</v>
      </c>
      <c r="XEZ257" s="75" t="e">
        <f>VLOOKUP('Anexo 14 (instrucciones)'!B257,ANEXO11B,1,0)</f>
        <v>#N/A</v>
      </c>
      <c r="XFA257" s="75" t="e">
        <f>VLOOKUP('Anexo 14 (instrucciones)'!B257,ANEXO11C,1,0)</f>
        <v>#N/A</v>
      </c>
      <c r="XFB257" s="75">
        <f t="shared" si="15"/>
        <v>0</v>
      </c>
    </row>
    <row r="258" spans="1:9 16379:16382" x14ac:dyDescent="0.2">
      <c r="A258" s="29">
        <v>251</v>
      </c>
      <c r="B258" s="47"/>
      <c r="C258" s="36"/>
      <c r="D258" s="34"/>
      <c r="E258" s="26">
        <f t="shared" si="12"/>
        <v>0</v>
      </c>
      <c r="F258" s="26">
        <f t="shared" si="13"/>
        <v>0</v>
      </c>
      <c r="G258" s="26">
        <f t="shared" si="14"/>
        <v>0</v>
      </c>
      <c r="H258" s="58"/>
      <c r="I258" s="40"/>
      <c r="XEY258" s="75" t="e">
        <f>VLOOKUP('Anexo 14 (instrucciones)'!B258,ANEXO11A,1,0)</f>
        <v>#N/A</v>
      </c>
      <c r="XEZ258" s="75" t="e">
        <f>VLOOKUP('Anexo 14 (instrucciones)'!B258,ANEXO11B,1,0)</f>
        <v>#N/A</v>
      </c>
      <c r="XFA258" s="75" t="e">
        <f>VLOOKUP('Anexo 14 (instrucciones)'!B258,ANEXO11C,1,0)</f>
        <v>#N/A</v>
      </c>
      <c r="XFB258" s="75">
        <f t="shared" si="15"/>
        <v>0</v>
      </c>
    </row>
    <row r="259" spans="1:9 16379:16382" x14ac:dyDescent="0.2">
      <c r="A259" s="29">
        <v>252</v>
      </c>
      <c r="B259" s="47"/>
      <c r="C259" s="36"/>
      <c r="D259" s="34"/>
      <c r="E259" s="26">
        <f t="shared" si="12"/>
        <v>0</v>
      </c>
      <c r="F259" s="26">
        <f t="shared" si="13"/>
        <v>0</v>
      </c>
      <c r="G259" s="26">
        <f t="shared" si="14"/>
        <v>0</v>
      </c>
      <c r="H259" s="58"/>
      <c r="I259" s="40"/>
      <c r="XEY259" s="75" t="e">
        <f>VLOOKUP('Anexo 14 (instrucciones)'!B259,ANEXO11A,1,0)</f>
        <v>#N/A</v>
      </c>
      <c r="XEZ259" s="75" t="e">
        <f>VLOOKUP('Anexo 14 (instrucciones)'!B259,ANEXO11B,1,0)</f>
        <v>#N/A</v>
      </c>
      <c r="XFA259" s="75" t="e">
        <f>VLOOKUP('Anexo 14 (instrucciones)'!B259,ANEXO11C,1,0)</f>
        <v>#N/A</v>
      </c>
      <c r="XFB259" s="75">
        <f t="shared" si="15"/>
        <v>0</v>
      </c>
    </row>
    <row r="260" spans="1:9 16379:16382" x14ac:dyDescent="0.2">
      <c r="A260" s="29">
        <v>253</v>
      </c>
      <c r="B260" s="47"/>
      <c r="C260" s="36"/>
      <c r="D260" s="34"/>
      <c r="E260" s="26">
        <f t="shared" si="12"/>
        <v>0</v>
      </c>
      <c r="F260" s="26">
        <f t="shared" si="13"/>
        <v>0</v>
      </c>
      <c r="G260" s="26">
        <f t="shared" si="14"/>
        <v>0</v>
      </c>
      <c r="H260" s="58"/>
      <c r="I260" s="40"/>
      <c r="XEY260" s="75" t="e">
        <f>VLOOKUP('Anexo 14 (instrucciones)'!B260,ANEXO11A,1,0)</f>
        <v>#N/A</v>
      </c>
      <c r="XEZ260" s="75" t="e">
        <f>VLOOKUP('Anexo 14 (instrucciones)'!B260,ANEXO11B,1,0)</f>
        <v>#N/A</v>
      </c>
      <c r="XFA260" s="75" t="e">
        <f>VLOOKUP('Anexo 14 (instrucciones)'!B260,ANEXO11C,1,0)</f>
        <v>#N/A</v>
      </c>
      <c r="XFB260" s="75">
        <f t="shared" si="15"/>
        <v>0</v>
      </c>
    </row>
    <row r="261" spans="1:9 16379:16382" x14ac:dyDescent="0.2">
      <c r="A261" s="29">
        <v>254</v>
      </c>
      <c r="B261" s="47"/>
      <c r="C261" s="36"/>
      <c r="D261" s="34"/>
      <c r="E261" s="26">
        <f t="shared" si="12"/>
        <v>0</v>
      </c>
      <c r="F261" s="26">
        <f t="shared" si="13"/>
        <v>0</v>
      </c>
      <c r="G261" s="26">
        <f t="shared" si="14"/>
        <v>0</v>
      </c>
      <c r="H261" s="58"/>
      <c r="I261" s="40"/>
      <c r="XEY261" s="75" t="e">
        <f>VLOOKUP('Anexo 14 (instrucciones)'!B261,ANEXO11A,1,0)</f>
        <v>#N/A</v>
      </c>
      <c r="XEZ261" s="75" t="e">
        <f>VLOOKUP('Anexo 14 (instrucciones)'!B261,ANEXO11B,1,0)</f>
        <v>#N/A</v>
      </c>
      <c r="XFA261" s="75" t="e">
        <f>VLOOKUP('Anexo 14 (instrucciones)'!B261,ANEXO11C,1,0)</f>
        <v>#N/A</v>
      </c>
      <c r="XFB261" s="75">
        <f t="shared" si="15"/>
        <v>0</v>
      </c>
    </row>
    <row r="262" spans="1:9 16379:16382" x14ac:dyDescent="0.2">
      <c r="A262" s="29">
        <v>255</v>
      </c>
      <c r="B262" s="47"/>
      <c r="C262" s="36"/>
      <c r="D262" s="34"/>
      <c r="E262" s="26">
        <f t="shared" si="12"/>
        <v>0</v>
      </c>
      <c r="F262" s="26">
        <f t="shared" si="13"/>
        <v>0</v>
      </c>
      <c r="G262" s="26">
        <f t="shared" si="14"/>
        <v>0</v>
      </c>
      <c r="H262" s="58"/>
      <c r="I262" s="40"/>
      <c r="XEY262" s="75" t="e">
        <f>VLOOKUP('Anexo 14 (instrucciones)'!B262,ANEXO11A,1,0)</f>
        <v>#N/A</v>
      </c>
      <c r="XEZ262" s="75" t="e">
        <f>VLOOKUP('Anexo 14 (instrucciones)'!B262,ANEXO11B,1,0)</f>
        <v>#N/A</v>
      </c>
      <c r="XFA262" s="75" t="e">
        <f>VLOOKUP('Anexo 14 (instrucciones)'!B262,ANEXO11C,1,0)</f>
        <v>#N/A</v>
      </c>
      <c r="XFB262" s="75">
        <f t="shared" si="15"/>
        <v>0</v>
      </c>
    </row>
    <row r="263" spans="1:9 16379:16382" x14ac:dyDescent="0.2">
      <c r="A263" s="29">
        <v>256</v>
      </c>
      <c r="B263" s="47"/>
      <c r="C263" s="36"/>
      <c r="D263" s="34"/>
      <c r="E263" s="26">
        <f t="shared" si="12"/>
        <v>0</v>
      </c>
      <c r="F263" s="26">
        <f t="shared" si="13"/>
        <v>0</v>
      </c>
      <c r="G263" s="26">
        <f t="shared" si="14"/>
        <v>0</v>
      </c>
      <c r="H263" s="58"/>
      <c r="I263" s="40"/>
      <c r="XEY263" s="75" t="e">
        <f>VLOOKUP('Anexo 14 (instrucciones)'!B263,ANEXO11A,1,0)</f>
        <v>#N/A</v>
      </c>
      <c r="XEZ263" s="75" t="e">
        <f>VLOOKUP('Anexo 14 (instrucciones)'!B263,ANEXO11B,1,0)</f>
        <v>#N/A</v>
      </c>
      <c r="XFA263" s="75" t="e">
        <f>VLOOKUP('Anexo 14 (instrucciones)'!B263,ANEXO11C,1,0)</f>
        <v>#N/A</v>
      </c>
      <c r="XFB263" s="75">
        <f t="shared" si="15"/>
        <v>0</v>
      </c>
    </row>
    <row r="264" spans="1:9 16379:16382" x14ac:dyDescent="0.2">
      <c r="A264" s="29">
        <v>257</v>
      </c>
      <c r="B264" s="47"/>
      <c r="C264" s="36"/>
      <c r="D264" s="34"/>
      <c r="E264" s="26">
        <f t="shared" ref="E264:E327" si="16">IFERROR(IF(XEY264=B264,COUNTIF(ANEXO11A,B264)),0)</f>
        <v>0</v>
      </c>
      <c r="F264" s="26">
        <f t="shared" ref="F264:F327" si="17">IFERROR(IF(XEZ264=B264,COUNTIF(ANEXO11B,B264)),0)</f>
        <v>0</v>
      </c>
      <c r="G264" s="26">
        <f t="shared" ref="G264:G327" si="18">IFERROR(IF(XFA264=B264,COUNTIF(ANEXO11C,B264)),0)</f>
        <v>0</v>
      </c>
      <c r="H264" s="58"/>
      <c r="I264" s="40"/>
      <c r="XEY264" s="75" t="e">
        <f>VLOOKUP('Anexo 14 (instrucciones)'!B264,ANEXO11A,1,0)</f>
        <v>#N/A</v>
      </c>
      <c r="XEZ264" s="75" t="e">
        <f>VLOOKUP('Anexo 14 (instrucciones)'!B264,ANEXO11B,1,0)</f>
        <v>#N/A</v>
      </c>
      <c r="XFA264" s="75" t="e">
        <f>VLOOKUP('Anexo 14 (instrucciones)'!B264,ANEXO11C,1,0)</f>
        <v>#N/A</v>
      </c>
      <c r="XFB264" s="75">
        <f t="shared" ref="XFB264:XFB327" si="19">COUNTIF(OBRASYACCIONES,B264)</f>
        <v>0</v>
      </c>
    </row>
    <row r="265" spans="1:9 16379:16382" x14ac:dyDescent="0.2">
      <c r="A265" s="29">
        <v>258</v>
      </c>
      <c r="B265" s="47"/>
      <c r="C265" s="36"/>
      <c r="D265" s="34"/>
      <c r="E265" s="26">
        <f t="shared" si="16"/>
        <v>0</v>
      </c>
      <c r="F265" s="26">
        <f t="shared" si="17"/>
        <v>0</v>
      </c>
      <c r="G265" s="26">
        <f t="shared" si="18"/>
        <v>0</v>
      </c>
      <c r="H265" s="58"/>
      <c r="I265" s="40"/>
      <c r="XEY265" s="75" t="e">
        <f>VLOOKUP('Anexo 14 (instrucciones)'!B265,ANEXO11A,1,0)</f>
        <v>#N/A</v>
      </c>
      <c r="XEZ265" s="75" t="e">
        <f>VLOOKUP('Anexo 14 (instrucciones)'!B265,ANEXO11B,1,0)</f>
        <v>#N/A</v>
      </c>
      <c r="XFA265" s="75" t="e">
        <f>VLOOKUP('Anexo 14 (instrucciones)'!B265,ANEXO11C,1,0)</f>
        <v>#N/A</v>
      </c>
      <c r="XFB265" s="75">
        <f t="shared" si="19"/>
        <v>0</v>
      </c>
    </row>
    <row r="266" spans="1:9 16379:16382" x14ac:dyDescent="0.2">
      <c r="A266" s="29">
        <v>259</v>
      </c>
      <c r="B266" s="47"/>
      <c r="C266" s="36"/>
      <c r="D266" s="34"/>
      <c r="E266" s="26">
        <f t="shared" si="16"/>
        <v>0</v>
      </c>
      <c r="F266" s="26">
        <f t="shared" si="17"/>
        <v>0</v>
      </c>
      <c r="G266" s="26">
        <f t="shared" si="18"/>
        <v>0</v>
      </c>
      <c r="H266" s="58"/>
      <c r="I266" s="40"/>
      <c r="XEY266" s="75" t="e">
        <f>VLOOKUP('Anexo 14 (instrucciones)'!B266,ANEXO11A,1,0)</f>
        <v>#N/A</v>
      </c>
      <c r="XEZ266" s="75" t="e">
        <f>VLOOKUP('Anexo 14 (instrucciones)'!B266,ANEXO11B,1,0)</f>
        <v>#N/A</v>
      </c>
      <c r="XFA266" s="75" t="e">
        <f>VLOOKUP('Anexo 14 (instrucciones)'!B266,ANEXO11C,1,0)</f>
        <v>#N/A</v>
      </c>
      <c r="XFB266" s="75">
        <f t="shared" si="19"/>
        <v>0</v>
      </c>
    </row>
    <row r="267" spans="1:9 16379:16382" x14ac:dyDescent="0.2">
      <c r="A267" s="29">
        <v>260</v>
      </c>
      <c r="B267" s="47"/>
      <c r="C267" s="36"/>
      <c r="D267" s="34"/>
      <c r="E267" s="26">
        <f t="shared" si="16"/>
        <v>0</v>
      </c>
      <c r="F267" s="26">
        <f t="shared" si="17"/>
        <v>0</v>
      </c>
      <c r="G267" s="26">
        <f t="shared" si="18"/>
        <v>0</v>
      </c>
      <c r="H267" s="58"/>
      <c r="I267" s="40"/>
      <c r="XEY267" s="75" t="e">
        <f>VLOOKUP('Anexo 14 (instrucciones)'!B267,ANEXO11A,1,0)</f>
        <v>#N/A</v>
      </c>
      <c r="XEZ267" s="75" t="e">
        <f>VLOOKUP('Anexo 14 (instrucciones)'!B267,ANEXO11B,1,0)</f>
        <v>#N/A</v>
      </c>
      <c r="XFA267" s="75" t="e">
        <f>VLOOKUP('Anexo 14 (instrucciones)'!B267,ANEXO11C,1,0)</f>
        <v>#N/A</v>
      </c>
      <c r="XFB267" s="75">
        <f t="shared" si="19"/>
        <v>0</v>
      </c>
    </row>
    <row r="268" spans="1:9 16379:16382" x14ac:dyDescent="0.2">
      <c r="A268" s="29">
        <v>261</v>
      </c>
      <c r="B268" s="47"/>
      <c r="C268" s="36"/>
      <c r="D268" s="34"/>
      <c r="E268" s="26">
        <f t="shared" si="16"/>
        <v>0</v>
      </c>
      <c r="F268" s="26">
        <f t="shared" si="17"/>
        <v>0</v>
      </c>
      <c r="G268" s="26">
        <f t="shared" si="18"/>
        <v>0</v>
      </c>
      <c r="H268" s="58"/>
      <c r="I268" s="40"/>
      <c r="XEY268" s="75" t="e">
        <f>VLOOKUP('Anexo 14 (instrucciones)'!B268,ANEXO11A,1,0)</f>
        <v>#N/A</v>
      </c>
      <c r="XEZ268" s="75" t="e">
        <f>VLOOKUP('Anexo 14 (instrucciones)'!B268,ANEXO11B,1,0)</f>
        <v>#N/A</v>
      </c>
      <c r="XFA268" s="75" t="e">
        <f>VLOOKUP('Anexo 14 (instrucciones)'!B268,ANEXO11C,1,0)</f>
        <v>#N/A</v>
      </c>
      <c r="XFB268" s="75">
        <f t="shared" si="19"/>
        <v>0</v>
      </c>
    </row>
    <row r="269" spans="1:9 16379:16382" x14ac:dyDescent="0.2">
      <c r="A269" s="29">
        <v>262</v>
      </c>
      <c r="B269" s="47"/>
      <c r="C269" s="36"/>
      <c r="D269" s="34"/>
      <c r="E269" s="26">
        <f t="shared" si="16"/>
        <v>0</v>
      </c>
      <c r="F269" s="26">
        <f t="shared" si="17"/>
        <v>0</v>
      </c>
      <c r="G269" s="26">
        <f t="shared" si="18"/>
        <v>0</v>
      </c>
      <c r="H269" s="58"/>
      <c r="I269" s="40"/>
      <c r="XEY269" s="75" t="e">
        <f>VLOOKUP('Anexo 14 (instrucciones)'!B269,ANEXO11A,1,0)</f>
        <v>#N/A</v>
      </c>
      <c r="XEZ269" s="75" t="e">
        <f>VLOOKUP('Anexo 14 (instrucciones)'!B269,ANEXO11B,1,0)</f>
        <v>#N/A</v>
      </c>
      <c r="XFA269" s="75" t="e">
        <f>VLOOKUP('Anexo 14 (instrucciones)'!B269,ANEXO11C,1,0)</f>
        <v>#N/A</v>
      </c>
      <c r="XFB269" s="75">
        <f t="shared" si="19"/>
        <v>0</v>
      </c>
    </row>
    <row r="270" spans="1:9 16379:16382" x14ac:dyDescent="0.2">
      <c r="A270" s="29">
        <v>263</v>
      </c>
      <c r="B270" s="47"/>
      <c r="C270" s="36"/>
      <c r="D270" s="34"/>
      <c r="E270" s="26">
        <f t="shared" si="16"/>
        <v>0</v>
      </c>
      <c r="F270" s="26">
        <f t="shared" si="17"/>
        <v>0</v>
      </c>
      <c r="G270" s="26">
        <f t="shared" si="18"/>
        <v>0</v>
      </c>
      <c r="H270" s="58"/>
      <c r="I270" s="40"/>
      <c r="XEY270" s="75" t="e">
        <f>VLOOKUP('Anexo 14 (instrucciones)'!B270,ANEXO11A,1,0)</f>
        <v>#N/A</v>
      </c>
      <c r="XEZ270" s="75" t="e">
        <f>VLOOKUP('Anexo 14 (instrucciones)'!B270,ANEXO11B,1,0)</f>
        <v>#N/A</v>
      </c>
      <c r="XFA270" s="75" t="e">
        <f>VLOOKUP('Anexo 14 (instrucciones)'!B270,ANEXO11C,1,0)</f>
        <v>#N/A</v>
      </c>
      <c r="XFB270" s="75">
        <f t="shared" si="19"/>
        <v>0</v>
      </c>
    </row>
    <row r="271" spans="1:9 16379:16382" x14ac:dyDescent="0.2">
      <c r="A271" s="29">
        <v>264</v>
      </c>
      <c r="B271" s="47"/>
      <c r="C271" s="36"/>
      <c r="D271" s="34"/>
      <c r="E271" s="26">
        <f t="shared" si="16"/>
        <v>0</v>
      </c>
      <c r="F271" s="26">
        <f t="shared" si="17"/>
        <v>0</v>
      </c>
      <c r="G271" s="26">
        <f t="shared" si="18"/>
        <v>0</v>
      </c>
      <c r="H271" s="58"/>
      <c r="I271" s="40"/>
      <c r="XEY271" s="75" t="e">
        <f>VLOOKUP('Anexo 14 (instrucciones)'!B271,ANEXO11A,1,0)</f>
        <v>#N/A</v>
      </c>
      <c r="XEZ271" s="75" t="e">
        <f>VLOOKUP('Anexo 14 (instrucciones)'!B271,ANEXO11B,1,0)</f>
        <v>#N/A</v>
      </c>
      <c r="XFA271" s="75" t="e">
        <f>VLOOKUP('Anexo 14 (instrucciones)'!B271,ANEXO11C,1,0)</f>
        <v>#N/A</v>
      </c>
      <c r="XFB271" s="75">
        <f t="shared" si="19"/>
        <v>0</v>
      </c>
    </row>
    <row r="272" spans="1:9 16379:16382" x14ac:dyDescent="0.2">
      <c r="A272" s="29">
        <v>265</v>
      </c>
      <c r="B272" s="47"/>
      <c r="C272" s="36"/>
      <c r="D272" s="34"/>
      <c r="E272" s="26">
        <f t="shared" si="16"/>
        <v>0</v>
      </c>
      <c r="F272" s="26">
        <f t="shared" si="17"/>
        <v>0</v>
      </c>
      <c r="G272" s="26">
        <f t="shared" si="18"/>
        <v>0</v>
      </c>
      <c r="H272" s="58"/>
      <c r="I272" s="40"/>
      <c r="XEY272" s="75" t="e">
        <f>VLOOKUP('Anexo 14 (instrucciones)'!B272,ANEXO11A,1,0)</f>
        <v>#N/A</v>
      </c>
      <c r="XEZ272" s="75" t="e">
        <f>VLOOKUP('Anexo 14 (instrucciones)'!B272,ANEXO11B,1,0)</f>
        <v>#N/A</v>
      </c>
      <c r="XFA272" s="75" t="e">
        <f>VLOOKUP('Anexo 14 (instrucciones)'!B272,ANEXO11C,1,0)</f>
        <v>#N/A</v>
      </c>
      <c r="XFB272" s="75">
        <f t="shared" si="19"/>
        <v>0</v>
      </c>
    </row>
    <row r="273" spans="1:9 16379:16382" x14ac:dyDescent="0.2">
      <c r="A273" s="29">
        <v>266</v>
      </c>
      <c r="B273" s="47"/>
      <c r="C273" s="36"/>
      <c r="D273" s="34"/>
      <c r="E273" s="26">
        <f t="shared" si="16"/>
        <v>0</v>
      </c>
      <c r="F273" s="26">
        <f t="shared" si="17"/>
        <v>0</v>
      </c>
      <c r="G273" s="26">
        <f t="shared" si="18"/>
        <v>0</v>
      </c>
      <c r="H273" s="58"/>
      <c r="I273" s="40"/>
      <c r="XEY273" s="75" t="e">
        <f>VLOOKUP('Anexo 14 (instrucciones)'!B273,ANEXO11A,1,0)</f>
        <v>#N/A</v>
      </c>
      <c r="XEZ273" s="75" t="e">
        <f>VLOOKUP('Anexo 14 (instrucciones)'!B273,ANEXO11B,1,0)</f>
        <v>#N/A</v>
      </c>
      <c r="XFA273" s="75" t="e">
        <f>VLOOKUP('Anexo 14 (instrucciones)'!B273,ANEXO11C,1,0)</f>
        <v>#N/A</v>
      </c>
      <c r="XFB273" s="75">
        <f t="shared" si="19"/>
        <v>0</v>
      </c>
    </row>
    <row r="274" spans="1:9 16379:16382" x14ac:dyDescent="0.2">
      <c r="A274" s="29">
        <v>267</v>
      </c>
      <c r="B274" s="47"/>
      <c r="C274" s="36"/>
      <c r="D274" s="34"/>
      <c r="E274" s="26">
        <f t="shared" si="16"/>
        <v>0</v>
      </c>
      <c r="F274" s="26">
        <f t="shared" si="17"/>
        <v>0</v>
      </c>
      <c r="G274" s="26">
        <f t="shared" si="18"/>
        <v>0</v>
      </c>
      <c r="H274" s="58"/>
      <c r="I274" s="40"/>
      <c r="XEY274" s="75" t="e">
        <f>VLOOKUP('Anexo 14 (instrucciones)'!B274,ANEXO11A,1,0)</f>
        <v>#N/A</v>
      </c>
      <c r="XEZ274" s="75" t="e">
        <f>VLOOKUP('Anexo 14 (instrucciones)'!B274,ANEXO11B,1,0)</f>
        <v>#N/A</v>
      </c>
      <c r="XFA274" s="75" t="e">
        <f>VLOOKUP('Anexo 14 (instrucciones)'!B274,ANEXO11C,1,0)</f>
        <v>#N/A</v>
      </c>
      <c r="XFB274" s="75">
        <f t="shared" si="19"/>
        <v>0</v>
      </c>
    </row>
    <row r="275" spans="1:9 16379:16382" x14ac:dyDescent="0.2">
      <c r="A275" s="29">
        <v>268</v>
      </c>
      <c r="B275" s="47"/>
      <c r="C275" s="36"/>
      <c r="D275" s="34"/>
      <c r="E275" s="26">
        <f t="shared" si="16"/>
        <v>0</v>
      </c>
      <c r="F275" s="26">
        <f t="shared" si="17"/>
        <v>0</v>
      </c>
      <c r="G275" s="26">
        <f t="shared" si="18"/>
        <v>0</v>
      </c>
      <c r="H275" s="58"/>
      <c r="I275" s="40"/>
      <c r="XEY275" s="75" t="e">
        <f>VLOOKUP('Anexo 14 (instrucciones)'!B275,ANEXO11A,1,0)</f>
        <v>#N/A</v>
      </c>
      <c r="XEZ275" s="75" t="e">
        <f>VLOOKUP('Anexo 14 (instrucciones)'!B275,ANEXO11B,1,0)</f>
        <v>#N/A</v>
      </c>
      <c r="XFA275" s="75" t="e">
        <f>VLOOKUP('Anexo 14 (instrucciones)'!B275,ANEXO11C,1,0)</f>
        <v>#N/A</v>
      </c>
      <c r="XFB275" s="75">
        <f t="shared" si="19"/>
        <v>0</v>
      </c>
    </row>
    <row r="276" spans="1:9 16379:16382" x14ac:dyDescent="0.2">
      <c r="A276" s="29">
        <v>269</v>
      </c>
      <c r="B276" s="47"/>
      <c r="C276" s="36"/>
      <c r="D276" s="34"/>
      <c r="E276" s="26">
        <f t="shared" si="16"/>
        <v>0</v>
      </c>
      <c r="F276" s="26">
        <f t="shared" si="17"/>
        <v>0</v>
      </c>
      <c r="G276" s="26">
        <f t="shared" si="18"/>
        <v>0</v>
      </c>
      <c r="H276" s="58"/>
      <c r="I276" s="40"/>
      <c r="XEY276" s="75" t="e">
        <f>VLOOKUP('Anexo 14 (instrucciones)'!B276,ANEXO11A,1,0)</f>
        <v>#N/A</v>
      </c>
      <c r="XEZ276" s="75" t="e">
        <f>VLOOKUP('Anexo 14 (instrucciones)'!B276,ANEXO11B,1,0)</f>
        <v>#N/A</v>
      </c>
      <c r="XFA276" s="75" t="e">
        <f>VLOOKUP('Anexo 14 (instrucciones)'!B276,ANEXO11C,1,0)</f>
        <v>#N/A</v>
      </c>
      <c r="XFB276" s="75">
        <f t="shared" si="19"/>
        <v>0</v>
      </c>
    </row>
    <row r="277" spans="1:9 16379:16382" x14ac:dyDescent="0.2">
      <c r="A277" s="29">
        <v>270</v>
      </c>
      <c r="B277" s="47"/>
      <c r="C277" s="36"/>
      <c r="D277" s="34"/>
      <c r="E277" s="26">
        <f t="shared" si="16"/>
        <v>0</v>
      </c>
      <c r="F277" s="26">
        <f t="shared" si="17"/>
        <v>0</v>
      </c>
      <c r="G277" s="26">
        <f t="shared" si="18"/>
        <v>0</v>
      </c>
      <c r="H277" s="58"/>
      <c r="I277" s="40"/>
      <c r="XEY277" s="75" t="e">
        <f>VLOOKUP('Anexo 14 (instrucciones)'!B277,ANEXO11A,1,0)</f>
        <v>#N/A</v>
      </c>
      <c r="XEZ277" s="75" t="e">
        <f>VLOOKUP('Anexo 14 (instrucciones)'!B277,ANEXO11B,1,0)</f>
        <v>#N/A</v>
      </c>
      <c r="XFA277" s="75" t="e">
        <f>VLOOKUP('Anexo 14 (instrucciones)'!B277,ANEXO11C,1,0)</f>
        <v>#N/A</v>
      </c>
      <c r="XFB277" s="75">
        <f t="shared" si="19"/>
        <v>0</v>
      </c>
    </row>
    <row r="278" spans="1:9 16379:16382" x14ac:dyDescent="0.2">
      <c r="A278" s="29">
        <v>271</v>
      </c>
      <c r="B278" s="47"/>
      <c r="C278" s="36"/>
      <c r="D278" s="34"/>
      <c r="E278" s="26">
        <f t="shared" si="16"/>
        <v>0</v>
      </c>
      <c r="F278" s="26">
        <f t="shared" si="17"/>
        <v>0</v>
      </c>
      <c r="G278" s="26">
        <f t="shared" si="18"/>
        <v>0</v>
      </c>
      <c r="H278" s="58"/>
      <c r="I278" s="40"/>
      <c r="XEY278" s="75" t="e">
        <f>VLOOKUP('Anexo 14 (instrucciones)'!B278,ANEXO11A,1,0)</f>
        <v>#N/A</v>
      </c>
      <c r="XEZ278" s="75" t="e">
        <f>VLOOKUP('Anexo 14 (instrucciones)'!B278,ANEXO11B,1,0)</f>
        <v>#N/A</v>
      </c>
      <c r="XFA278" s="75" t="e">
        <f>VLOOKUP('Anexo 14 (instrucciones)'!B278,ANEXO11C,1,0)</f>
        <v>#N/A</v>
      </c>
      <c r="XFB278" s="75">
        <f t="shared" si="19"/>
        <v>0</v>
      </c>
    </row>
    <row r="279" spans="1:9 16379:16382" x14ac:dyDescent="0.2">
      <c r="A279" s="29">
        <v>272</v>
      </c>
      <c r="B279" s="47"/>
      <c r="C279" s="36"/>
      <c r="D279" s="34"/>
      <c r="E279" s="26">
        <f t="shared" si="16"/>
        <v>0</v>
      </c>
      <c r="F279" s="26">
        <f t="shared" si="17"/>
        <v>0</v>
      </c>
      <c r="G279" s="26">
        <f t="shared" si="18"/>
        <v>0</v>
      </c>
      <c r="H279" s="58"/>
      <c r="I279" s="40"/>
      <c r="XEY279" s="75" t="e">
        <f>VLOOKUP('Anexo 14 (instrucciones)'!B279,ANEXO11A,1,0)</f>
        <v>#N/A</v>
      </c>
      <c r="XEZ279" s="75" t="e">
        <f>VLOOKUP('Anexo 14 (instrucciones)'!B279,ANEXO11B,1,0)</f>
        <v>#N/A</v>
      </c>
      <c r="XFA279" s="75" t="e">
        <f>VLOOKUP('Anexo 14 (instrucciones)'!B279,ANEXO11C,1,0)</f>
        <v>#N/A</v>
      </c>
      <c r="XFB279" s="75">
        <f t="shared" si="19"/>
        <v>0</v>
      </c>
    </row>
    <row r="280" spans="1:9 16379:16382" x14ac:dyDescent="0.2">
      <c r="A280" s="29">
        <v>273</v>
      </c>
      <c r="B280" s="47"/>
      <c r="C280" s="36"/>
      <c r="D280" s="34"/>
      <c r="E280" s="26">
        <f t="shared" si="16"/>
        <v>0</v>
      </c>
      <c r="F280" s="26">
        <f t="shared" si="17"/>
        <v>0</v>
      </c>
      <c r="G280" s="26">
        <f t="shared" si="18"/>
        <v>0</v>
      </c>
      <c r="H280" s="58"/>
      <c r="I280" s="40"/>
      <c r="XEY280" s="75" t="e">
        <f>VLOOKUP('Anexo 14 (instrucciones)'!B280,ANEXO11A,1,0)</f>
        <v>#N/A</v>
      </c>
      <c r="XEZ280" s="75" t="e">
        <f>VLOOKUP('Anexo 14 (instrucciones)'!B280,ANEXO11B,1,0)</f>
        <v>#N/A</v>
      </c>
      <c r="XFA280" s="75" t="e">
        <f>VLOOKUP('Anexo 14 (instrucciones)'!B280,ANEXO11C,1,0)</f>
        <v>#N/A</v>
      </c>
      <c r="XFB280" s="75">
        <f t="shared" si="19"/>
        <v>0</v>
      </c>
    </row>
    <row r="281" spans="1:9 16379:16382" x14ac:dyDescent="0.2">
      <c r="A281" s="29">
        <v>274</v>
      </c>
      <c r="B281" s="47"/>
      <c r="C281" s="36"/>
      <c r="D281" s="34"/>
      <c r="E281" s="26">
        <f t="shared" si="16"/>
        <v>0</v>
      </c>
      <c r="F281" s="26">
        <f t="shared" si="17"/>
        <v>0</v>
      </c>
      <c r="G281" s="26">
        <f t="shared" si="18"/>
        <v>0</v>
      </c>
      <c r="H281" s="58"/>
      <c r="I281" s="40"/>
      <c r="XEY281" s="75" t="e">
        <f>VLOOKUP('Anexo 14 (instrucciones)'!B281,ANEXO11A,1,0)</f>
        <v>#N/A</v>
      </c>
      <c r="XEZ281" s="75" t="e">
        <f>VLOOKUP('Anexo 14 (instrucciones)'!B281,ANEXO11B,1,0)</f>
        <v>#N/A</v>
      </c>
      <c r="XFA281" s="75" t="e">
        <f>VLOOKUP('Anexo 14 (instrucciones)'!B281,ANEXO11C,1,0)</f>
        <v>#N/A</v>
      </c>
      <c r="XFB281" s="75">
        <f t="shared" si="19"/>
        <v>0</v>
      </c>
    </row>
    <row r="282" spans="1:9 16379:16382" x14ac:dyDescent="0.2">
      <c r="A282" s="29">
        <v>275</v>
      </c>
      <c r="B282" s="47"/>
      <c r="C282" s="36"/>
      <c r="D282" s="34"/>
      <c r="E282" s="26">
        <f t="shared" si="16"/>
        <v>0</v>
      </c>
      <c r="F282" s="26">
        <f t="shared" si="17"/>
        <v>0</v>
      </c>
      <c r="G282" s="26">
        <f t="shared" si="18"/>
        <v>0</v>
      </c>
      <c r="H282" s="58"/>
      <c r="I282" s="40"/>
      <c r="XEY282" s="75" t="e">
        <f>VLOOKUP('Anexo 14 (instrucciones)'!B282,ANEXO11A,1,0)</f>
        <v>#N/A</v>
      </c>
      <c r="XEZ282" s="75" t="e">
        <f>VLOOKUP('Anexo 14 (instrucciones)'!B282,ANEXO11B,1,0)</f>
        <v>#N/A</v>
      </c>
      <c r="XFA282" s="75" t="e">
        <f>VLOOKUP('Anexo 14 (instrucciones)'!B282,ANEXO11C,1,0)</f>
        <v>#N/A</v>
      </c>
      <c r="XFB282" s="75">
        <f t="shared" si="19"/>
        <v>0</v>
      </c>
    </row>
    <row r="283" spans="1:9 16379:16382" x14ac:dyDescent="0.2">
      <c r="A283" s="29">
        <v>276</v>
      </c>
      <c r="B283" s="47"/>
      <c r="C283" s="36"/>
      <c r="D283" s="34"/>
      <c r="E283" s="26">
        <f t="shared" si="16"/>
        <v>0</v>
      </c>
      <c r="F283" s="26">
        <f t="shared" si="17"/>
        <v>0</v>
      </c>
      <c r="G283" s="26">
        <f t="shared" si="18"/>
        <v>0</v>
      </c>
      <c r="H283" s="58"/>
      <c r="I283" s="40"/>
      <c r="XEY283" s="75" t="e">
        <f>VLOOKUP('Anexo 14 (instrucciones)'!B283,ANEXO11A,1,0)</f>
        <v>#N/A</v>
      </c>
      <c r="XEZ283" s="75" t="e">
        <f>VLOOKUP('Anexo 14 (instrucciones)'!B283,ANEXO11B,1,0)</f>
        <v>#N/A</v>
      </c>
      <c r="XFA283" s="75" t="e">
        <f>VLOOKUP('Anexo 14 (instrucciones)'!B283,ANEXO11C,1,0)</f>
        <v>#N/A</v>
      </c>
      <c r="XFB283" s="75">
        <f t="shared" si="19"/>
        <v>0</v>
      </c>
    </row>
    <row r="284" spans="1:9 16379:16382" x14ac:dyDescent="0.2">
      <c r="A284" s="29">
        <v>277</v>
      </c>
      <c r="B284" s="47"/>
      <c r="C284" s="36"/>
      <c r="D284" s="34"/>
      <c r="E284" s="26">
        <f t="shared" si="16"/>
        <v>0</v>
      </c>
      <c r="F284" s="26">
        <f t="shared" si="17"/>
        <v>0</v>
      </c>
      <c r="G284" s="26">
        <f t="shared" si="18"/>
        <v>0</v>
      </c>
      <c r="H284" s="58"/>
      <c r="I284" s="40"/>
      <c r="XEY284" s="75" t="e">
        <f>VLOOKUP('Anexo 14 (instrucciones)'!B284,ANEXO11A,1,0)</f>
        <v>#N/A</v>
      </c>
      <c r="XEZ284" s="75" t="e">
        <f>VLOOKUP('Anexo 14 (instrucciones)'!B284,ANEXO11B,1,0)</f>
        <v>#N/A</v>
      </c>
      <c r="XFA284" s="75" t="e">
        <f>VLOOKUP('Anexo 14 (instrucciones)'!B284,ANEXO11C,1,0)</f>
        <v>#N/A</v>
      </c>
      <c r="XFB284" s="75">
        <f t="shared" si="19"/>
        <v>0</v>
      </c>
    </row>
    <row r="285" spans="1:9 16379:16382" x14ac:dyDescent="0.2">
      <c r="A285" s="29">
        <v>278</v>
      </c>
      <c r="B285" s="47"/>
      <c r="C285" s="36"/>
      <c r="D285" s="34"/>
      <c r="E285" s="26">
        <f t="shared" si="16"/>
        <v>0</v>
      </c>
      <c r="F285" s="26">
        <f t="shared" si="17"/>
        <v>0</v>
      </c>
      <c r="G285" s="26">
        <f t="shared" si="18"/>
        <v>0</v>
      </c>
      <c r="H285" s="58"/>
      <c r="I285" s="40"/>
      <c r="XEY285" s="75" t="e">
        <f>VLOOKUP('Anexo 14 (instrucciones)'!B285,ANEXO11A,1,0)</f>
        <v>#N/A</v>
      </c>
      <c r="XEZ285" s="75" t="e">
        <f>VLOOKUP('Anexo 14 (instrucciones)'!B285,ANEXO11B,1,0)</f>
        <v>#N/A</v>
      </c>
      <c r="XFA285" s="75" t="e">
        <f>VLOOKUP('Anexo 14 (instrucciones)'!B285,ANEXO11C,1,0)</f>
        <v>#N/A</v>
      </c>
      <c r="XFB285" s="75">
        <f t="shared" si="19"/>
        <v>0</v>
      </c>
    </row>
    <row r="286" spans="1:9 16379:16382" x14ac:dyDescent="0.2">
      <c r="A286" s="29">
        <v>279</v>
      </c>
      <c r="B286" s="47"/>
      <c r="C286" s="36"/>
      <c r="D286" s="34"/>
      <c r="E286" s="26">
        <f t="shared" si="16"/>
        <v>0</v>
      </c>
      <c r="F286" s="26">
        <f t="shared" si="17"/>
        <v>0</v>
      </c>
      <c r="G286" s="26">
        <f t="shared" si="18"/>
        <v>0</v>
      </c>
      <c r="H286" s="58"/>
      <c r="I286" s="40"/>
      <c r="XEY286" s="75" t="e">
        <f>VLOOKUP('Anexo 14 (instrucciones)'!B286,ANEXO11A,1,0)</f>
        <v>#N/A</v>
      </c>
      <c r="XEZ286" s="75" t="e">
        <f>VLOOKUP('Anexo 14 (instrucciones)'!B286,ANEXO11B,1,0)</f>
        <v>#N/A</v>
      </c>
      <c r="XFA286" s="75" t="e">
        <f>VLOOKUP('Anexo 14 (instrucciones)'!B286,ANEXO11C,1,0)</f>
        <v>#N/A</v>
      </c>
      <c r="XFB286" s="75">
        <f t="shared" si="19"/>
        <v>0</v>
      </c>
    </row>
    <row r="287" spans="1:9 16379:16382" x14ac:dyDescent="0.2">
      <c r="A287" s="29">
        <v>280</v>
      </c>
      <c r="B287" s="47"/>
      <c r="C287" s="36"/>
      <c r="D287" s="34"/>
      <c r="E287" s="26">
        <f t="shared" si="16"/>
        <v>0</v>
      </c>
      <c r="F287" s="26">
        <f t="shared" si="17"/>
        <v>0</v>
      </c>
      <c r="G287" s="26">
        <f t="shared" si="18"/>
        <v>0</v>
      </c>
      <c r="H287" s="58"/>
      <c r="I287" s="40"/>
      <c r="XEY287" s="75" t="e">
        <f>VLOOKUP('Anexo 14 (instrucciones)'!B287,ANEXO11A,1,0)</f>
        <v>#N/A</v>
      </c>
      <c r="XEZ287" s="75" t="e">
        <f>VLOOKUP('Anexo 14 (instrucciones)'!B287,ANEXO11B,1,0)</f>
        <v>#N/A</v>
      </c>
      <c r="XFA287" s="75" t="e">
        <f>VLOOKUP('Anexo 14 (instrucciones)'!B287,ANEXO11C,1,0)</f>
        <v>#N/A</v>
      </c>
      <c r="XFB287" s="75">
        <f t="shared" si="19"/>
        <v>0</v>
      </c>
    </row>
    <row r="288" spans="1:9 16379:16382" x14ac:dyDescent="0.2">
      <c r="A288" s="29">
        <v>281</v>
      </c>
      <c r="B288" s="47"/>
      <c r="C288" s="36"/>
      <c r="D288" s="34"/>
      <c r="E288" s="26">
        <f t="shared" si="16"/>
        <v>0</v>
      </c>
      <c r="F288" s="26">
        <f t="shared" si="17"/>
        <v>0</v>
      </c>
      <c r="G288" s="26">
        <f t="shared" si="18"/>
        <v>0</v>
      </c>
      <c r="H288" s="58"/>
      <c r="I288" s="40"/>
      <c r="XEY288" s="75" t="e">
        <f>VLOOKUP('Anexo 14 (instrucciones)'!B288,ANEXO11A,1,0)</f>
        <v>#N/A</v>
      </c>
      <c r="XEZ288" s="75" t="e">
        <f>VLOOKUP('Anexo 14 (instrucciones)'!B288,ANEXO11B,1,0)</f>
        <v>#N/A</v>
      </c>
      <c r="XFA288" s="75" t="e">
        <f>VLOOKUP('Anexo 14 (instrucciones)'!B288,ANEXO11C,1,0)</f>
        <v>#N/A</v>
      </c>
      <c r="XFB288" s="75">
        <f t="shared" si="19"/>
        <v>0</v>
      </c>
    </row>
    <row r="289" spans="1:9 16379:16382" x14ac:dyDescent="0.2">
      <c r="A289" s="29">
        <v>282</v>
      </c>
      <c r="B289" s="47"/>
      <c r="C289" s="36"/>
      <c r="D289" s="34"/>
      <c r="E289" s="26">
        <f t="shared" si="16"/>
        <v>0</v>
      </c>
      <c r="F289" s="26">
        <f t="shared" si="17"/>
        <v>0</v>
      </c>
      <c r="G289" s="26">
        <f t="shared" si="18"/>
        <v>0</v>
      </c>
      <c r="H289" s="58"/>
      <c r="I289" s="40"/>
      <c r="XEY289" s="75" t="e">
        <f>VLOOKUP('Anexo 14 (instrucciones)'!B289,ANEXO11A,1,0)</f>
        <v>#N/A</v>
      </c>
      <c r="XEZ289" s="75" t="e">
        <f>VLOOKUP('Anexo 14 (instrucciones)'!B289,ANEXO11B,1,0)</f>
        <v>#N/A</v>
      </c>
      <c r="XFA289" s="75" t="e">
        <f>VLOOKUP('Anexo 14 (instrucciones)'!B289,ANEXO11C,1,0)</f>
        <v>#N/A</v>
      </c>
      <c r="XFB289" s="75">
        <f t="shared" si="19"/>
        <v>0</v>
      </c>
    </row>
    <row r="290" spans="1:9 16379:16382" x14ac:dyDescent="0.2">
      <c r="A290" s="29">
        <v>283</v>
      </c>
      <c r="B290" s="47"/>
      <c r="C290" s="36"/>
      <c r="D290" s="34"/>
      <c r="E290" s="26">
        <f t="shared" si="16"/>
        <v>0</v>
      </c>
      <c r="F290" s="26">
        <f t="shared" si="17"/>
        <v>0</v>
      </c>
      <c r="G290" s="26">
        <f t="shared" si="18"/>
        <v>0</v>
      </c>
      <c r="H290" s="58"/>
      <c r="I290" s="40"/>
      <c r="XEY290" s="75" t="e">
        <f>VLOOKUP('Anexo 14 (instrucciones)'!B290,ANEXO11A,1,0)</f>
        <v>#N/A</v>
      </c>
      <c r="XEZ290" s="75" t="e">
        <f>VLOOKUP('Anexo 14 (instrucciones)'!B290,ANEXO11B,1,0)</f>
        <v>#N/A</v>
      </c>
      <c r="XFA290" s="75" t="e">
        <f>VLOOKUP('Anexo 14 (instrucciones)'!B290,ANEXO11C,1,0)</f>
        <v>#N/A</v>
      </c>
      <c r="XFB290" s="75">
        <f t="shared" si="19"/>
        <v>0</v>
      </c>
    </row>
    <row r="291" spans="1:9 16379:16382" x14ac:dyDescent="0.2">
      <c r="A291" s="29">
        <v>284</v>
      </c>
      <c r="B291" s="47"/>
      <c r="C291" s="36"/>
      <c r="D291" s="34"/>
      <c r="E291" s="26">
        <f t="shared" si="16"/>
        <v>0</v>
      </c>
      <c r="F291" s="26">
        <f t="shared" si="17"/>
        <v>0</v>
      </c>
      <c r="G291" s="26">
        <f t="shared" si="18"/>
        <v>0</v>
      </c>
      <c r="H291" s="58"/>
      <c r="I291" s="40"/>
      <c r="XEY291" s="75" t="e">
        <f>VLOOKUP('Anexo 14 (instrucciones)'!B291,ANEXO11A,1,0)</f>
        <v>#N/A</v>
      </c>
      <c r="XEZ291" s="75" t="e">
        <f>VLOOKUP('Anexo 14 (instrucciones)'!B291,ANEXO11B,1,0)</f>
        <v>#N/A</v>
      </c>
      <c r="XFA291" s="75" t="e">
        <f>VLOOKUP('Anexo 14 (instrucciones)'!B291,ANEXO11C,1,0)</f>
        <v>#N/A</v>
      </c>
      <c r="XFB291" s="75">
        <f t="shared" si="19"/>
        <v>0</v>
      </c>
    </row>
    <row r="292" spans="1:9 16379:16382" x14ac:dyDescent="0.2">
      <c r="A292" s="29">
        <v>285</v>
      </c>
      <c r="B292" s="47"/>
      <c r="C292" s="36"/>
      <c r="D292" s="34"/>
      <c r="E292" s="26">
        <f t="shared" si="16"/>
        <v>0</v>
      </c>
      <c r="F292" s="26">
        <f t="shared" si="17"/>
        <v>0</v>
      </c>
      <c r="G292" s="26">
        <f t="shared" si="18"/>
        <v>0</v>
      </c>
      <c r="H292" s="58"/>
      <c r="I292" s="40"/>
      <c r="XEY292" s="75" t="e">
        <f>VLOOKUP('Anexo 14 (instrucciones)'!B292,ANEXO11A,1,0)</f>
        <v>#N/A</v>
      </c>
      <c r="XEZ292" s="75" t="e">
        <f>VLOOKUP('Anexo 14 (instrucciones)'!B292,ANEXO11B,1,0)</f>
        <v>#N/A</v>
      </c>
      <c r="XFA292" s="75" t="e">
        <f>VLOOKUP('Anexo 14 (instrucciones)'!B292,ANEXO11C,1,0)</f>
        <v>#N/A</v>
      </c>
      <c r="XFB292" s="75">
        <f t="shared" si="19"/>
        <v>0</v>
      </c>
    </row>
    <row r="293" spans="1:9 16379:16382" x14ac:dyDescent="0.2">
      <c r="A293" s="29">
        <v>286</v>
      </c>
      <c r="B293" s="47"/>
      <c r="C293" s="36"/>
      <c r="D293" s="34"/>
      <c r="E293" s="26">
        <f t="shared" si="16"/>
        <v>0</v>
      </c>
      <c r="F293" s="26">
        <f t="shared" si="17"/>
        <v>0</v>
      </c>
      <c r="G293" s="26">
        <f t="shared" si="18"/>
        <v>0</v>
      </c>
      <c r="H293" s="58"/>
      <c r="I293" s="40"/>
      <c r="XEY293" s="75" t="e">
        <f>VLOOKUP('Anexo 14 (instrucciones)'!B293,ANEXO11A,1,0)</f>
        <v>#N/A</v>
      </c>
      <c r="XEZ293" s="75" t="e">
        <f>VLOOKUP('Anexo 14 (instrucciones)'!B293,ANEXO11B,1,0)</f>
        <v>#N/A</v>
      </c>
      <c r="XFA293" s="75" t="e">
        <f>VLOOKUP('Anexo 14 (instrucciones)'!B293,ANEXO11C,1,0)</f>
        <v>#N/A</v>
      </c>
      <c r="XFB293" s="75">
        <f t="shared" si="19"/>
        <v>0</v>
      </c>
    </row>
    <row r="294" spans="1:9 16379:16382" x14ac:dyDescent="0.2">
      <c r="A294" s="29">
        <v>287</v>
      </c>
      <c r="B294" s="47"/>
      <c r="C294" s="36"/>
      <c r="D294" s="34"/>
      <c r="E294" s="26">
        <f t="shared" si="16"/>
        <v>0</v>
      </c>
      <c r="F294" s="26">
        <f t="shared" si="17"/>
        <v>0</v>
      </c>
      <c r="G294" s="26">
        <f t="shared" si="18"/>
        <v>0</v>
      </c>
      <c r="H294" s="58"/>
      <c r="I294" s="40"/>
      <c r="XEY294" s="75" t="e">
        <f>VLOOKUP('Anexo 14 (instrucciones)'!B294,ANEXO11A,1,0)</f>
        <v>#N/A</v>
      </c>
      <c r="XEZ294" s="75" t="e">
        <f>VLOOKUP('Anexo 14 (instrucciones)'!B294,ANEXO11B,1,0)</f>
        <v>#N/A</v>
      </c>
      <c r="XFA294" s="75" t="e">
        <f>VLOOKUP('Anexo 14 (instrucciones)'!B294,ANEXO11C,1,0)</f>
        <v>#N/A</v>
      </c>
      <c r="XFB294" s="75">
        <f t="shared" si="19"/>
        <v>0</v>
      </c>
    </row>
    <row r="295" spans="1:9 16379:16382" x14ac:dyDescent="0.2">
      <c r="A295" s="29">
        <v>288</v>
      </c>
      <c r="B295" s="47"/>
      <c r="C295" s="36"/>
      <c r="D295" s="34"/>
      <c r="E295" s="26">
        <f t="shared" si="16"/>
        <v>0</v>
      </c>
      <c r="F295" s="26">
        <f t="shared" si="17"/>
        <v>0</v>
      </c>
      <c r="G295" s="26">
        <f t="shared" si="18"/>
        <v>0</v>
      </c>
      <c r="H295" s="58"/>
      <c r="I295" s="40"/>
      <c r="XEY295" s="75" t="e">
        <f>VLOOKUP('Anexo 14 (instrucciones)'!B295,ANEXO11A,1,0)</f>
        <v>#N/A</v>
      </c>
      <c r="XEZ295" s="75" t="e">
        <f>VLOOKUP('Anexo 14 (instrucciones)'!B295,ANEXO11B,1,0)</f>
        <v>#N/A</v>
      </c>
      <c r="XFA295" s="75" t="e">
        <f>VLOOKUP('Anexo 14 (instrucciones)'!B295,ANEXO11C,1,0)</f>
        <v>#N/A</v>
      </c>
      <c r="XFB295" s="75">
        <f t="shared" si="19"/>
        <v>0</v>
      </c>
    </row>
    <row r="296" spans="1:9 16379:16382" x14ac:dyDescent="0.2">
      <c r="A296" s="29">
        <v>289</v>
      </c>
      <c r="B296" s="47"/>
      <c r="C296" s="36"/>
      <c r="D296" s="34"/>
      <c r="E296" s="26">
        <f t="shared" si="16"/>
        <v>0</v>
      </c>
      <c r="F296" s="26">
        <f t="shared" si="17"/>
        <v>0</v>
      </c>
      <c r="G296" s="26">
        <f t="shared" si="18"/>
        <v>0</v>
      </c>
      <c r="H296" s="58"/>
      <c r="I296" s="40"/>
      <c r="XEY296" s="75" t="e">
        <f>VLOOKUP('Anexo 14 (instrucciones)'!B296,ANEXO11A,1,0)</f>
        <v>#N/A</v>
      </c>
      <c r="XEZ296" s="75" t="e">
        <f>VLOOKUP('Anexo 14 (instrucciones)'!B296,ANEXO11B,1,0)</f>
        <v>#N/A</v>
      </c>
      <c r="XFA296" s="75" t="e">
        <f>VLOOKUP('Anexo 14 (instrucciones)'!B296,ANEXO11C,1,0)</f>
        <v>#N/A</v>
      </c>
      <c r="XFB296" s="75">
        <f t="shared" si="19"/>
        <v>0</v>
      </c>
    </row>
    <row r="297" spans="1:9 16379:16382" x14ac:dyDescent="0.2">
      <c r="A297" s="29">
        <v>290</v>
      </c>
      <c r="B297" s="47"/>
      <c r="C297" s="36"/>
      <c r="D297" s="34"/>
      <c r="E297" s="26">
        <f t="shared" si="16"/>
        <v>0</v>
      </c>
      <c r="F297" s="26">
        <f t="shared" si="17"/>
        <v>0</v>
      </c>
      <c r="G297" s="26">
        <f t="shared" si="18"/>
        <v>0</v>
      </c>
      <c r="H297" s="58"/>
      <c r="I297" s="40"/>
      <c r="XEY297" s="75" t="e">
        <f>VLOOKUP('Anexo 14 (instrucciones)'!B297,ANEXO11A,1,0)</f>
        <v>#N/A</v>
      </c>
      <c r="XEZ297" s="75" t="e">
        <f>VLOOKUP('Anexo 14 (instrucciones)'!B297,ANEXO11B,1,0)</f>
        <v>#N/A</v>
      </c>
      <c r="XFA297" s="75" t="e">
        <f>VLOOKUP('Anexo 14 (instrucciones)'!B297,ANEXO11C,1,0)</f>
        <v>#N/A</v>
      </c>
      <c r="XFB297" s="75">
        <f t="shared" si="19"/>
        <v>0</v>
      </c>
    </row>
    <row r="298" spans="1:9 16379:16382" x14ac:dyDescent="0.2">
      <c r="A298" s="29">
        <v>291</v>
      </c>
      <c r="B298" s="47"/>
      <c r="C298" s="36"/>
      <c r="D298" s="34"/>
      <c r="E298" s="26">
        <f t="shared" si="16"/>
        <v>0</v>
      </c>
      <c r="F298" s="26">
        <f t="shared" si="17"/>
        <v>0</v>
      </c>
      <c r="G298" s="26">
        <f t="shared" si="18"/>
        <v>0</v>
      </c>
      <c r="H298" s="58"/>
      <c r="I298" s="40"/>
      <c r="XEY298" s="75" t="e">
        <f>VLOOKUP('Anexo 14 (instrucciones)'!B298,ANEXO11A,1,0)</f>
        <v>#N/A</v>
      </c>
      <c r="XEZ298" s="75" t="e">
        <f>VLOOKUP('Anexo 14 (instrucciones)'!B298,ANEXO11B,1,0)</f>
        <v>#N/A</v>
      </c>
      <c r="XFA298" s="75" t="e">
        <f>VLOOKUP('Anexo 14 (instrucciones)'!B298,ANEXO11C,1,0)</f>
        <v>#N/A</v>
      </c>
      <c r="XFB298" s="75">
        <f t="shared" si="19"/>
        <v>0</v>
      </c>
    </row>
    <row r="299" spans="1:9 16379:16382" x14ac:dyDescent="0.2">
      <c r="A299" s="29">
        <v>292</v>
      </c>
      <c r="B299" s="47"/>
      <c r="C299" s="36"/>
      <c r="D299" s="34"/>
      <c r="E299" s="26">
        <f t="shared" si="16"/>
        <v>0</v>
      </c>
      <c r="F299" s="26">
        <f t="shared" si="17"/>
        <v>0</v>
      </c>
      <c r="G299" s="26">
        <f t="shared" si="18"/>
        <v>0</v>
      </c>
      <c r="H299" s="58"/>
      <c r="I299" s="40"/>
      <c r="XEY299" s="75" t="e">
        <f>VLOOKUP('Anexo 14 (instrucciones)'!B299,ANEXO11A,1,0)</f>
        <v>#N/A</v>
      </c>
      <c r="XEZ299" s="75" t="e">
        <f>VLOOKUP('Anexo 14 (instrucciones)'!B299,ANEXO11B,1,0)</f>
        <v>#N/A</v>
      </c>
      <c r="XFA299" s="75" t="e">
        <f>VLOOKUP('Anexo 14 (instrucciones)'!B299,ANEXO11C,1,0)</f>
        <v>#N/A</v>
      </c>
      <c r="XFB299" s="75">
        <f t="shared" si="19"/>
        <v>0</v>
      </c>
    </row>
    <row r="300" spans="1:9 16379:16382" x14ac:dyDescent="0.2">
      <c r="A300" s="29">
        <v>293</v>
      </c>
      <c r="B300" s="47"/>
      <c r="C300" s="36"/>
      <c r="D300" s="34"/>
      <c r="E300" s="26">
        <f t="shared" si="16"/>
        <v>0</v>
      </c>
      <c r="F300" s="26">
        <f t="shared" si="17"/>
        <v>0</v>
      </c>
      <c r="G300" s="26">
        <f t="shared" si="18"/>
        <v>0</v>
      </c>
      <c r="H300" s="58"/>
      <c r="I300" s="40"/>
      <c r="XEY300" s="75" t="e">
        <f>VLOOKUP('Anexo 14 (instrucciones)'!B300,ANEXO11A,1,0)</f>
        <v>#N/A</v>
      </c>
      <c r="XEZ300" s="75" t="e">
        <f>VLOOKUP('Anexo 14 (instrucciones)'!B300,ANEXO11B,1,0)</f>
        <v>#N/A</v>
      </c>
      <c r="XFA300" s="75" t="e">
        <f>VLOOKUP('Anexo 14 (instrucciones)'!B300,ANEXO11C,1,0)</f>
        <v>#N/A</v>
      </c>
      <c r="XFB300" s="75">
        <f t="shared" si="19"/>
        <v>0</v>
      </c>
    </row>
    <row r="301" spans="1:9 16379:16382" x14ac:dyDescent="0.2">
      <c r="A301" s="29">
        <v>294</v>
      </c>
      <c r="B301" s="47"/>
      <c r="C301" s="36"/>
      <c r="D301" s="34"/>
      <c r="E301" s="26">
        <f t="shared" si="16"/>
        <v>0</v>
      </c>
      <c r="F301" s="26">
        <f t="shared" si="17"/>
        <v>0</v>
      </c>
      <c r="G301" s="26">
        <f t="shared" si="18"/>
        <v>0</v>
      </c>
      <c r="H301" s="58"/>
      <c r="I301" s="40"/>
      <c r="XEY301" s="75" t="e">
        <f>VLOOKUP('Anexo 14 (instrucciones)'!B301,ANEXO11A,1,0)</f>
        <v>#N/A</v>
      </c>
      <c r="XEZ301" s="75" t="e">
        <f>VLOOKUP('Anexo 14 (instrucciones)'!B301,ANEXO11B,1,0)</f>
        <v>#N/A</v>
      </c>
      <c r="XFA301" s="75" t="e">
        <f>VLOOKUP('Anexo 14 (instrucciones)'!B301,ANEXO11C,1,0)</f>
        <v>#N/A</v>
      </c>
      <c r="XFB301" s="75">
        <f t="shared" si="19"/>
        <v>0</v>
      </c>
    </row>
    <row r="302" spans="1:9 16379:16382" x14ac:dyDescent="0.2">
      <c r="A302" s="29">
        <v>295</v>
      </c>
      <c r="B302" s="47"/>
      <c r="C302" s="36"/>
      <c r="D302" s="34"/>
      <c r="E302" s="26">
        <f t="shared" si="16"/>
        <v>0</v>
      </c>
      <c r="F302" s="26">
        <f t="shared" si="17"/>
        <v>0</v>
      </c>
      <c r="G302" s="26">
        <f t="shared" si="18"/>
        <v>0</v>
      </c>
      <c r="H302" s="58"/>
      <c r="I302" s="40"/>
      <c r="XEY302" s="75" t="e">
        <f>VLOOKUP('Anexo 14 (instrucciones)'!B302,ANEXO11A,1,0)</f>
        <v>#N/A</v>
      </c>
      <c r="XEZ302" s="75" t="e">
        <f>VLOOKUP('Anexo 14 (instrucciones)'!B302,ANEXO11B,1,0)</f>
        <v>#N/A</v>
      </c>
      <c r="XFA302" s="75" t="e">
        <f>VLOOKUP('Anexo 14 (instrucciones)'!B302,ANEXO11C,1,0)</f>
        <v>#N/A</v>
      </c>
      <c r="XFB302" s="75">
        <f t="shared" si="19"/>
        <v>0</v>
      </c>
    </row>
    <row r="303" spans="1:9 16379:16382" x14ac:dyDescent="0.2">
      <c r="A303" s="29">
        <v>296</v>
      </c>
      <c r="B303" s="47"/>
      <c r="C303" s="36"/>
      <c r="D303" s="34"/>
      <c r="E303" s="26">
        <f t="shared" si="16"/>
        <v>0</v>
      </c>
      <c r="F303" s="26">
        <f t="shared" si="17"/>
        <v>0</v>
      </c>
      <c r="G303" s="26">
        <f t="shared" si="18"/>
        <v>0</v>
      </c>
      <c r="H303" s="58"/>
      <c r="I303" s="40"/>
      <c r="XEY303" s="75" t="e">
        <f>VLOOKUP('Anexo 14 (instrucciones)'!B303,ANEXO11A,1,0)</f>
        <v>#N/A</v>
      </c>
      <c r="XEZ303" s="75" t="e">
        <f>VLOOKUP('Anexo 14 (instrucciones)'!B303,ANEXO11B,1,0)</f>
        <v>#N/A</v>
      </c>
      <c r="XFA303" s="75" t="e">
        <f>VLOOKUP('Anexo 14 (instrucciones)'!B303,ANEXO11C,1,0)</f>
        <v>#N/A</v>
      </c>
      <c r="XFB303" s="75">
        <f t="shared" si="19"/>
        <v>0</v>
      </c>
    </row>
    <row r="304" spans="1:9 16379:16382" x14ac:dyDescent="0.2">
      <c r="A304" s="29">
        <v>297</v>
      </c>
      <c r="B304" s="47"/>
      <c r="C304" s="36"/>
      <c r="D304" s="34"/>
      <c r="E304" s="26">
        <f t="shared" si="16"/>
        <v>0</v>
      </c>
      <c r="F304" s="26">
        <f t="shared" si="17"/>
        <v>0</v>
      </c>
      <c r="G304" s="26">
        <f t="shared" si="18"/>
        <v>0</v>
      </c>
      <c r="H304" s="58"/>
      <c r="I304" s="40"/>
      <c r="XEY304" s="75" t="e">
        <f>VLOOKUP('Anexo 14 (instrucciones)'!B304,ANEXO11A,1,0)</f>
        <v>#N/A</v>
      </c>
      <c r="XEZ304" s="75" t="e">
        <f>VLOOKUP('Anexo 14 (instrucciones)'!B304,ANEXO11B,1,0)</f>
        <v>#N/A</v>
      </c>
      <c r="XFA304" s="75" t="e">
        <f>VLOOKUP('Anexo 14 (instrucciones)'!B304,ANEXO11C,1,0)</f>
        <v>#N/A</v>
      </c>
      <c r="XFB304" s="75">
        <f t="shared" si="19"/>
        <v>0</v>
      </c>
    </row>
    <row r="305" spans="1:9 16379:16382" x14ac:dyDescent="0.2">
      <c r="A305" s="29">
        <v>298</v>
      </c>
      <c r="B305" s="47"/>
      <c r="C305" s="36"/>
      <c r="D305" s="34"/>
      <c r="E305" s="26">
        <f t="shared" si="16"/>
        <v>0</v>
      </c>
      <c r="F305" s="26">
        <f t="shared" si="17"/>
        <v>0</v>
      </c>
      <c r="G305" s="26">
        <f t="shared" si="18"/>
        <v>0</v>
      </c>
      <c r="H305" s="58"/>
      <c r="I305" s="40"/>
      <c r="XEY305" s="75" t="e">
        <f>VLOOKUP('Anexo 14 (instrucciones)'!B305,ANEXO11A,1,0)</f>
        <v>#N/A</v>
      </c>
      <c r="XEZ305" s="75" t="e">
        <f>VLOOKUP('Anexo 14 (instrucciones)'!B305,ANEXO11B,1,0)</f>
        <v>#N/A</v>
      </c>
      <c r="XFA305" s="75" t="e">
        <f>VLOOKUP('Anexo 14 (instrucciones)'!B305,ANEXO11C,1,0)</f>
        <v>#N/A</v>
      </c>
      <c r="XFB305" s="75">
        <f t="shared" si="19"/>
        <v>0</v>
      </c>
    </row>
    <row r="306" spans="1:9 16379:16382" x14ac:dyDescent="0.2">
      <c r="A306" s="29">
        <v>299</v>
      </c>
      <c r="B306" s="47"/>
      <c r="C306" s="36"/>
      <c r="D306" s="34"/>
      <c r="E306" s="26">
        <f t="shared" si="16"/>
        <v>0</v>
      </c>
      <c r="F306" s="26">
        <f t="shared" si="17"/>
        <v>0</v>
      </c>
      <c r="G306" s="26">
        <f t="shared" si="18"/>
        <v>0</v>
      </c>
      <c r="H306" s="58"/>
      <c r="I306" s="40"/>
      <c r="XEY306" s="75" t="e">
        <f>VLOOKUP('Anexo 14 (instrucciones)'!B306,ANEXO11A,1,0)</f>
        <v>#N/A</v>
      </c>
      <c r="XEZ306" s="75" t="e">
        <f>VLOOKUP('Anexo 14 (instrucciones)'!B306,ANEXO11B,1,0)</f>
        <v>#N/A</v>
      </c>
      <c r="XFA306" s="75" t="e">
        <f>VLOOKUP('Anexo 14 (instrucciones)'!B306,ANEXO11C,1,0)</f>
        <v>#N/A</v>
      </c>
      <c r="XFB306" s="75">
        <f t="shared" si="19"/>
        <v>0</v>
      </c>
    </row>
    <row r="307" spans="1:9 16379:16382" x14ac:dyDescent="0.2">
      <c r="A307" s="29">
        <v>300</v>
      </c>
      <c r="B307" s="47"/>
      <c r="C307" s="36"/>
      <c r="D307" s="34"/>
      <c r="E307" s="26">
        <f t="shared" si="16"/>
        <v>0</v>
      </c>
      <c r="F307" s="26">
        <f t="shared" si="17"/>
        <v>0</v>
      </c>
      <c r="G307" s="26">
        <f t="shared" si="18"/>
        <v>0</v>
      </c>
      <c r="H307" s="58"/>
      <c r="I307" s="40"/>
      <c r="XEY307" s="75" t="e">
        <f>VLOOKUP('Anexo 14 (instrucciones)'!B307,ANEXO11A,1,0)</f>
        <v>#N/A</v>
      </c>
      <c r="XEZ307" s="75" t="e">
        <f>VLOOKUP('Anexo 14 (instrucciones)'!B307,ANEXO11B,1,0)</f>
        <v>#N/A</v>
      </c>
      <c r="XFA307" s="75" t="e">
        <f>VLOOKUP('Anexo 14 (instrucciones)'!B307,ANEXO11C,1,0)</f>
        <v>#N/A</v>
      </c>
      <c r="XFB307" s="75">
        <f t="shared" si="19"/>
        <v>0</v>
      </c>
    </row>
    <row r="308" spans="1:9 16379:16382" x14ac:dyDescent="0.2">
      <c r="A308" s="29">
        <v>301</v>
      </c>
      <c r="B308" s="47"/>
      <c r="C308" s="36"/>
      <c r="D308" s="34"/>
      <c r="E308" s="26">
        <f t="shared" si="16"/>
        <v>0</v>
      </c>
      <c r="F308" s="26">
        <f t="shared" si="17"/>
        <v>0</v>
      </c>
      <c r="G308" s="26">
        <f t="shared" si="18"/>
        <v>0</v>
      </c>
      <c r="H308" s="58"/>
      <c r="I308" s="40"/>
      <c r="XEY308" s="75" t="e">
        <f>VLOOKUP('Anexo 14 (instrucciones)'!B308,ANEXO11A,1,0)</f>
        <v>#N/A</v>
      </c>
      <c r="XEZ308" s="75" t="e">
        <f>VLOOKUP('Anexo 14 (instrucciones)'!B308,ANEXO11B,1,0)</f>
        <v>#N/A</v>
      </c>
      <c r="XFA308" s="75" t="e">
        <f>VLOOKUP('Anexo 14 (instrucciones)'!B308,ANEXO11C,1,0)</f>
        <v>#N/A</v>
      </c>
      <c r="XFB308" s="75">
        <f t="shared" si="19"/>
        <v>0</v>
      </c>
    </row>
    <row r="309" spans="1:9 16379:16382" x14ac:dyDescent="0.2">
      <c r="A309" s="29">
        <v>302</v>
      </c>
      <c r="B309" s="47"/>
      <c r="C309" s="36"/>
      <c r="D309" s="34"/>
      <c r="E309" s="26">
        <f t="shared" si="16"/>
        <v>0</v>
      </c>
      <c r="F309" s="26">
        <f t="shared" si="17"/>
        <v>0</v>
      </c>
      <c r="G309" s="26">
        <f t="shared" si="18"/>
        <v>0</v>
      </c>
      <c r="H309" s="58"/>
      <c r="I309" s="40"/>
      <c r="XEY309" s="75" t="e">
        <f>VLOOKUP('Anexo 14 (instrucciones)'!B309,ANEXO11A,1,0)</f>
        <v>#N/A</v>
      </c>
      <c r="XEZ309" s="75" t="e">
        <f>VLOOKUP('Anexo 14 (instrucciones)'!B309,ANEXO11B,1,0)</f>
        <v>#N/A</v>
      </c>
      <c r="XFA309" s="75" t="e">
        <f>VLOOKUP('Anexo 14 (instrucciones)'!B309,ANEXO11C,1,0)</f>
        <v>#N/A</v>
      </c>
      <c r="XFB309" s="75">
        <f t="shared" si="19"/>
        <v>0</v>
      </c>
    </row>
    <row r="310" spans="1:9 16379:16382" x14ac:dyDescent="0.2">
      <c r="A310" s="29">
        <v>303</v>
      </c>
      <c r="B310" s="47"/>
      <c r="C310" s="36"/>
      <c r="D310" s="34"/>
      <c r="E310" s="26">
        <f t="shared" si="16"/>
        <v>0</v>
      </c>
      <c r="F310" s="26">
        <f t="shared" si="17"/>
        <v>0</v>
      </c>
      <c r="G310" s="26">
        <f t="shared" si="18"/>
        <v>0</v>
      </c>
      <c r="H310" s="58"/>
      <c r="I310" s="40"/>
      <c r="XEY310" s="75" t="e">
        <f>VLOOKUP('Anexo 14 (instrucciones)'!B310,ANEXO11A,1,0)</f>
        <v>#N/A</v>
      </c>
      <c r="XEZ310" s="75" t="e">
        <f>VLOOKUP('Anexo 14 (instrucciones)'!B310,ANEXO11B,1,0)</f>
        <v>#N/A</v>
      </c>
      <c r="XFA310" s="75" t="e">
        <f>VLOOKUP('Anexo 14 (instrucciones)'!B310,ANEXO11C,1,0)</f>
        <v>#N/A</v>
      </c>
      <c r="XFB310" s="75">
        <f t="shared" si="19"/>
        <v>0</v>
      </c>
    </row>
    <row r="311" spans="1:9 16379:16382" x14ac:dyDescent="0.2">
      <c r="A311" s="29">
        <v>304</v>
      </c>
      <c r="B311" s="47"/>
      <c r="C311" s="36"/>
      <c r="D311" s="34"/>
      <c r="E311" s="26">
        <f t="shared" si="16"/>
        <v>0</v>
      </c>
      <c r="F311" s="26">
        <f t="shared" si="17"/>
        <v>0</v>
      </c>
      <c r="G311" s="26">
        <f t="shared" si="18"/>
        <v>0</v>
      </c>
      <c r="H311" s="58"/>
      <c r="I311" s="40"/>
      <c r="XEY311" s="75" t="e">
        <f>VLOOKUP('Anexo 14 (instrucciones)'!B311,ANEXO11A,1,0)</f>
        <v>#N/A</v>
      </c>
      <c r="XEZ311" s="75" t="e">
        <f>VLOOKUP('Anexo 14 (instrucciones)'!B311,ANEXO11B,1,0)</f>
        <v>#N/A</v>
      </c>
      <c r="XFA311" s="75" t="e">
        <f>VLOOKUP('Anexo 14 (instrucciones)'!B311,ANEXO11C,1,0)</f>
        <v>#N/A</v>
      </c>
      <c r="XFB311" s="75">
        <f t="shared" si="19"/>
        <v>0</v>
      </c>
    </row>
    <row r="312" spans="1:9 16379:16382" x14ac:dyDescent="0.2">
      <c r="A312" s="29">
        <v>305</v>
      </c>
      <c r="B312" s="47"/>
      <c r="C312" s="36"/>
      <c r="D312" s="34"/>
      <c r="E312" s="26">
        <f t="shared" si="16"/>
        <v>0</v>
      </c>
      <c r="F312" s="26">
        <f t="shared" si="17"/>
        <v>0</v>
      </c>
      <c r="G312" s="26">
        <f t="shared" si="18"/>
        <v>0</v>
      </c>
      <c r="H312" s="58"/>
      <c r="I312" s="40"/>
      <c r="XEY312" s="75" t="e">
        <f>VLOOKUP('Anexo 14 (instrucciones)'!B312,ANEXO11A,1,0)</f>
        <v>#N/A</v>
      </c>
      <c r="XEZ312" s="75" t="e">
        <f>VLOOKUP('Anexo 14 (instrucciones)'!B312,ANEXO11B,1,0)</f>
        <v>#N/A</v>
      </c>
      <c r="XFA312" s="75" t="e">
        <f>VLOOKUP('Anexo 14 (instrucciones)'!B312,ANEXO11C,1,0)</f>
        <v>#N/A</v>
      </c>
      <c r="XFB312" s="75">
        <f t="shared" si="19"/>
        <v>0</v>
      </c>
    </row>
    <row r="313" spans="1:9 16379:16382" x14ac:dyDescent="0.2">
      <c r="A313" s="29">
        <v>306</v>
      </c>
      <c r="B313" s="47"/>
      <c r="C313" s="36"/>
      <c r="D313" s="34"/>
      <c r="E313" s="26">
        <f t="shared" si="16"/>
        <v>0</v>
      </c>
      <c r="F313" s="26">
        <f t="shared" si="17"/>
        <v>0</v>
      </c>
      <c r="G313" s="26">
        <f t="shared" si="18"/>
        <v>0</v>
      </c>
      <c r="H313" s="58"/>
      <c r="I313" s="40"/>
      <c r="XEY313" s="75" t="e">
        <f>VLOOKUP('Anexo 14 (instrucciones)'!B313,ANEXO11A,1,0)</f>
        <v>#N/A</v>
      </c>
      <c r="XEZ313" s="75" t="e">
        <f>VLOOKUP('Anexo 14 (instrucciones)'!B313,ANEXO11B,1,0)</f>
        <v>#N/A</v>
      </c>
      <c r="XFA313" s="75" t="e">
        <f>VLOOKUP('Anexo 14 (instrucciones)'!B313,ANEXO11C,1,0)</f>
        <v>#N/A</v>
      </c>
      <c r="XFB313" s="75">
        <f t="shared" si="19"/>
        <v>0</v>
      </c>
    </row>
    <row r="314" spans="1:9 16379:16382" x14ac:dyDescent="0.2">
      <c r="A314" s="29">
        <v>307</v>
      </c>
      <c r="B314" s="47"/>
      <c r="C314" s="36"/>
      <c r="D314" s="34"/>
      <c r="E314" s="26">
        <f t="shared" si="16"/>
        <v>0</v>
      </c>
      <c r="F314" s="26">
        <f t="shared" si="17"/>
        <v>0</v>
      </c>
      <c r="G314" s="26">
        <f t="shared" si="18"/>
        <v>0</v>
      </c>
      <c r="H314" s="58"/>
      <c r="I314" s="40"/>
      <c r="XEY314" s="75" t="e">
        <f>VLOOKUP('Anexo 14 (instrucciones)'!B314,ANEXO11A,1,0)</f>
        <v>#N/A</v>
      </c>
      <c r="XEZ314" s="75" t="e">
        <f>VLOOKUP('Anexo 14 (instrucciones)'!B314,ANEXO11B,1,0)</f>
        <v>#N/A</v>
      </c>
      <c r="XFA314" s="75" t="e">
        <f>VLOOKUP('Anexo 14 (instrucciones)'!B314,ANEXO11C,1,0)</f>
        <v>#N/A</v>
      </c>
      <c r="XFB314" s="75">
        <f t="shared" si="19"/>
        <v>0</v>
      </c>
    </row>
    <row r="315" spans="1:9 16379:16382" x14ac:dyDescent="0.2">
      <c r="A315" s="29">
        <v>308</v>
      </c>
      <c r="B315" s="47"/>
      <c r="C315" s="36"/>
      <c r="D315" s="34"/>
      <c r="E315" s="26">
        <f t="shared" si="16"/>
        <v>0</v>
      </c>
      <c r="F315" s="26">
        <f t="shared" si="17"/>
        <v>0</v>
      </c>
      <c r="G315" s="26">
        <f t="shared" si="18"/>
        <v>0</v>
      </c>
      <c r="H315" s="58"/>
      <c r="I315" s="40"/>
      <c r="XEY315" s="75" t="e">
        <f>VLOOKUP('Anexo 14 (instrucciones)'!B315,ANEXO11A,1,0)</f>
        <v>#N/A</v>
      </c>
      <c r="XEZ315" s="75" t="e">
        <f>VLOOKUP('Anexo 14 (instrucciones)'!B315,ANEXO11B,1,0)</f>
        <v>#N/A</v>
      </c>
      <c r="XFA315" s="75" t="e">
        <f>VLOOKUP('Anexo 14 (instrucciones)'!B315,ANEXO11C,1,0)</f>
        <v>#N/A</v>
      </c>
      <c r="XFB315" s="75">
        <f t="shared" si="19"/>
        <v>0</v>
      </c>
    </row>
    <row r="316" spans="1:9 16379:16382" x14ac:dyDescent="0.2">
      <c r="A316" s="29">
        <v>309</v>
      </c>
      <c r="B316" s="47"/>
      <c r="C316" s="36"/>
      <c r="D316" s="34"/>
      <c r="E316" s="26">
        <f t="shared" si="16"/>
        <v>0</v>
      </c>
      <c r="F316" s="26">
        <f t="shared" si="17"/>
        <v>0</v>
      </c>
      <c r="G316" s="26">
        <f t="shared" si="18"/>
        <v>0</v>
      </c>
      <c r="H316" s="58"/>
      <c r="I316" s="40"/>
      <c r="XEY316" s="75" t="e">
        <f>VLOOKUP('Anexo 14 (instrucciones)'!B316,ANEXO11A,1,0)</f>
        <v>#N/A</v>
      </c>
      <c r="XEZ316" s="75" t="e">
        <f>VLOOKUP('Anexo 14 (instrucciones)'!B316,ANEXO11B,1,0)</f>
        <v>#N/A</v>
      </c>
      <c r="XFA316" s="75" t="e">
        <f>VLOOKUP('Anexo 14 (instrucciones)'!B316,ANEXO11C,1,0)</f>
        <v>#N/A</v>
      </c>
      <c r="XFB316" s="75">
        <f t="shared" si="19"/>
        <v>0</v>
      </c>
    </row>
    <row r="317" spans="1:9 16379:16382" x14ac:dyDescent="0.2">
      <c r="A317" s="29">
        <v>310</v>
      </c>
      <c r="B317" s="47"/>
      <c r="C317" s="36"/>
      <c r="D317" s="34"/>
      <c r="E317" s="26">
        <f t="shared" si="16"/>
        <v>0</v>
      </c>
      <c r="F317" s="26">
        <f t="shared" si="17"/>
        <v>0</v>
      </c>
      <c r="G317" s="26">
        <f t="shared" si="18"/>
        <v>0</v>
      </c>
      <c r="H317" s="58"/>
      <c r="I317" s="40"/>
      <c r="XEY317" s="75" t="e">
        <f>VLOOKUP('Anexo 14 (instrucciones)'!B317,ANEXO11A,1,0)</f>
        <v>#N/A</v>
      </c>
      <c r="XEZ317" s="75" t="e">
        <f>VLOOKUP('Anexo 14 (instrucciones)'!B317,ANEXO11B,1,0)</f>
        <v>#N/A</v>
      </c>
      <c r="XFA317" s="75" t="e">
        <f>VLOOKUP('Anexo 14 (instrucciones)'!B317,ANEXO11C,1,0)</f>
        <v>#N/A</v>
      </c>
      <c r="XFB317" s="75">
        <f t="shared" si="19"/>
        <v>0</v>
      </c>
    </row>
    <row r="318" spans="1:9 16379:16382" x14ac:dyDescent="0.2">
      <c r="A318" s="29">
        <v>311</v>
      </c>
      <c r="B318" s="47"/>
      <c r="C318" s="36"/>
      <c r="D318" s="34"/>
      <c r="E318" s="26">
        <f t="shared" si="16"/>
        <v>0</v>
      </c>
      <c r="F318" s="26">
        <f t="shared" si="17"/>
        <v>0</v>
      </c>
      <c r="G318" s="26">
        <f t="shared" si="18"/>
        <v>0</v>
      </c>
      <c r="H318" s="58"/>
      <c r="I318" s="40"/>
      <c r="XEY318" s="75" t="e">
        <f>VLOOKUP('Anexo 14 (instrucciones)'!B318,ANEXO11A,1,0)</f>
        <v>#N/A</v>
      </c>
      <c r="XEZ318" s="75" t="e">
        <f>VLOOKUP('Anexo 14 (instrucciones)'!B318,ANEXO11B,1,0)</f>
        <v>#N/A</v>
      </c>
      <c r="XFA318" s="75" t="e">
        <f>VLOOKUP('Anexo 14 (instrucciones)'!B318,ANEXO11C,1,0)</f>
        <v>#N/A</v>
      </c>
      <c r="XFB318" s="75">
        <f t="shared" si="19"/>
        <v>0</v>
      </c>
    </row>
    <row r="319" spans="1:9 16379:16382" x14ac:dyDescent="0.2">
      <c r="A319" s="29">
        <v>312</v>
      </c>
      <c r="B319" s="47"/>
      <c r="C319" s="36"/>
      <c r="D319" s="34"/>
      <c r="E319" s="26">
        <f t="shared" si="16"/>
        <v>0</v>
      </c>
      <c r="F319" s="26">
        <f t="shared" si="17"/>
        <v>0</v>
      </c>
      <c r="G319" s="26">
        <f t="shared" si="18"/>
        <v>0</v>
      </c>
      <c r="H319" s="58"/>
      <c r="I319" s="40"/>
      <c r="XEY319" s="75" t="e">
        <f>VLOOKUP('Anexo 14 (instrucciones)'!B319,ANEXO11A,1,0)</f>
        <v>#N/A</v>
      </c>
      <c r="XEZ319" s="75" t="e">
        <f>VLOOKUP('Anexo 14 (instrucciones)'!B319,ANEXO11B,1,0)</f>
        <v>#N/A</v>
      </c>
      <c r="XFA319" s="75" t="e">
        <f>VLOOKUP('Anexo 14 (instrucciones)'!B319,ANEXO11C,1,0)</f>
        <v>#N/A</v>
      </c>
      <c r="XFB319" s="75">
        <f t="shared" si="19"/>
        <v>0</v>
      </c>
    </row>
    <row r="320" spans="1:9 16379:16382" x14ac:dyDescent="0.2">
      <c r="A320" s="29">
        <v>313</v>
      </c>
      <c r="B320" s="47"/>
      <c r="C320" s="36"/>
      <c r="D320" s="34"/>
      <c r="E320" s="26">
        <f t="shared" si="16"/>
        <v>0</v>
      </c>
      <c r="F320" s="26">
        <f t="shared" si="17"/>
        <v>0</v>
      </c>
      <c r="G320" s="26">
        <f t="shared" si="18"/>
        <v>0</v>
      </c>
      <c r="H320" s="58"/>
      <c r="I320" s="40"/>
      <c r="XEY320" s="75" t="e">
        <f>VLOOKUP('Anexo 14 (instrucciones)'!B320,ANEXO11A,1,0)</f>
        <v>#N/A</v>
      </c>
      <c r="XEZ320" s="75" t="e">
        <f>VLOOKUP('Anexo 14 (instrucciones)'!B320,ANEXO11B,1,0)</f>
        <v>#N/A</v>
      </c>
      <c r="XFA320" s="75" t="e">
        <f>VLOOKUP('Anexo 14 (instrucciones)'!B320,ANEXO11C,1,0)</f>
        <v>#N/A</v>
      </c>
      <c r="XFB320" s="75">
        <f t="shared" si="19"/>
        <v>0</v>
      </c>
    </row>
    <row r="321" spans="1:9 16379:16382" x14ac:dyDescent="0.2">
      <c r="A321" s="29">
        <v>314</v>
      </c>
      <c r="B321" s="47"/>
      <c r="C321" s="36"/>
      <c r="D321" s="34"/>
      <c r="E321" s="26">
        <f t="shared" si="16"/>
        <v>0</v>
      </c>
      <c r="F321" s="26">
        <f t="shared" si="17"/>
        <v>0</v>
      </c>
      <c r="G321" s="26">
        <f t="shared" si="18"/>
        <v>0</v>
      </c>
      <c r="H321" s="58"/>
      <c r="I321" s="40"/>
      <c r="XEY321" s="75" t="e">
        <f>VLOOKUP('Anexo 14 (instrucciones)'!B321,ANEXO11A,1,0)</f>
        <v>#N/A</v>
      </c>
      <c r="XEZ321" s="75" t="e">
        <f>VLOOKUP('Anexo 14 (instrucciones)'!B321,ANEXO11B,1,0)</f>
        <v>#N/A</v>
      </c>
      <c r="XFA321" s="75" t="e">
        <f>VLOOKUP('Anexo 14 (instrucciones)'!B321,ANEXO11C,1,0)</f>
        <v>#N/A</v>
      </c>
      <c r="XFB321" s="75">
        <f t="shared" si="19"/>
        <v>0</v>
      </c>
    </row>
    <row r="322" spans="1:9 16379:16382" x14ac:dyDescent="0.2">
      <c r="A322" s="29">
        <v>315</v>
      </c>
      <c r="B322" s="47"/>
      <c r="C322" s="36"/>
      <c r="D322" s="34"/>
      <c r="E322" s="26">
        <f t="shared" si="16"/>
        <v>0</v>
      </c>
      <c r="F322" s="26">
        <f t="shared" si="17"/>
        <v>0</v>
      </c>
      <c r="G322" s="26">
        <f t="shared" si="18"/>
        <v>0</v>
      </c>
      <c r="H322" s="58"/>
      <c r="I322" s="40"/>
      <c r="XEY322" s="75" t="e">
        <f>VLOOKUP('Anexo 14 (instrucciones)'!B322,ANEXO11A,1,0)</f>
        <v>#N/A</v>
      </c>
      <c r="XEZ322" s="75" t="e">
        <f>VLOOKUP('Anexo 14 (instrucciones)'!B322,ANEXO11B,1,0)</f>
        <v>#N/A</v>
      </c>
      <c r="XFA322" s="75" t="e">
        <f>VLOOKUP('Anexo 14 (instrucciones)'!B322,ANEXO11C,1,0)</f>
        <v>#N/A</v>
      </c>
      <c r="XFB322" s="75">
        <f t="shared" si="19"/>
        <v>0</v>
      </c>
    </row>
    <row r="323" spans="1:9 16379:16382" x14ac:dyDescent="0.2">
      <c r="A323" s="29">
        <v>316</v>
      </c>
      <c r="B323" s="47"/>
      <c r="C323" s="36"/>
      <c r="D323" s="34"/>
      <c r="E323" s="26">
        <f t="shared" si="16"/>
        <v>0</v>
      </c>
      <c r="F323" s="26">
        <f t="shared" si="17"/>
        <v>0</v>
      </c>
      <c r="G323" s="26">
        <f t="shared" si="18"/>
        <v>0</v>
      </c>
      <c r="H323" s="58"/>
      <c r="I323" s="40"/>
      <c r="XEY323" s="75" t="e">
        <f>VLOOKUP('Anexo 14 (instrucciones)'!B323,ANEXO11A,1,0)</f>
        <v>#N/A</v>
      </c>
      <c r="XEZ323" s="75" t="e">
        <f>VLOOKUP('Anexo 14 (instrucciones)'!B323,ANEXO11B,1,0)</f>
        <v>#N/A</v>
      </c>
      <c r="XFA323" s="75" t="e">
        <f>VLOOKUP('Anexo 14 (instrucciones)'!B323,ANEXO11C,1,0)</f>
        <v>#N/A</v>
      </c>
      <c r="XFB323" s="75">
        <f t="shared" si="19"/>
        <v>0</v>
      </c>
    </row>
    <row r="324" spans="1:9 16379:16382" x14ac:dyDescent="0.2">
      <c r="A324" s="29">
        <v>317</v>
      </c>
      <c r="B324" s="47"/>
      <c r="C324" s="36"/>
      <c r="D324" s="34"/>
      <c r="E324" s="26">
        <f t="shared" si="16"/>
        <v>0</v>
      </c>
      <c r="F324" s="26">
        <f t="shared" si="17"/>
        <v>0</v>
      </c>
      <c r="G324" s="26">
        <f t="shared" si="18"/>
        <v>0</v>
      </c>
      <c r="H324" s="58"/>
      <c r="I324" s="40"/>
      <c r="XEY324" s="75" t="e">
        <f>VLOOKUP('Anexo 14 (instrucciones)'!B324,ANEXO11A,1,0)</f>
        <v>#N/A</v>
      </c>
      <c r="XEZ324" s="75" t="e">
        <f>VLOOKUP('Anexo 14 (instrucciones)'!B324,ANEXO11B,1,0)</f>
        <v>#N/A</v>
      </c>
      <c r="XFA324" s="75" t="e">
        <f>VLOOKUP('Anexo 14 (instrucciones)'!B324,ANEXO11C,1,0)</f>
        <v>#N/A</v>
      </c>
      <c r="XFB324" s="75">
        <f t="shared" si="19"/>
        <v>0</v>
      </c>
    </row>
    <row r="325" spans="1:9 16379:16382" x14ac:dyDescent="0.2">
      <c r="A325" s="29">
        <v>318</v>
      </c>
      <c r="B325" s="47"/>
      <c r="C325" s="36"/>
      <c r="D325" s="34"/>
      <c r="E325" s="26">
        <f t="shared" si="16"/>
        <v>0</v>
      </c>
      <c r="F325" s="26">
        <f t="shared" si="17"/>
        <v>0</v>
      </c>
      <c r="G325" s="26">
        <f t="shared" si="18"/>
        <v>0</v>
      </c>
      <c r="H325" s="58"/>
      <c r="I325" s="40"/>
      <c r="XEY325" s="75" t="e">
        <f>VLOOKUP('Anexo 14 (instrucciones)'!B325,ANEXO11A,1,0)</f>
        <v>#N/A</v>
      </c>
      <c r="XEZ325" s="75" t="e">
        <f>VLOOKUP('Anexo 14 (instrucciones)'!B325,ANEXO11B,1,0)</f>
        <v>#N/A</v>
      </c>
      <c r="XFA325" s="75" t="e">
        <f>VLOOKUP('Anexo 14 (instrucciones)'!B325,ANEXO11C,1,0)</f>
        <v>#N/A</v>
      </c>
      <c r="XFB325" s="75">
        <f t="shared" si="19"/>
        <v>0</v>
      </c>
    </row>
    <row r="326" spans="1:9 16379:16382" x14ac:dyDescent="0.2">
      <c r="A326" s="29">
        <v>319</v>
      </c>
      <c r="B326" s="47"/>
      <c r="C326" s="36"/>
      <c r="D326" s="34"/>
      <c r="E326" s="26">
        <f t="shared" si="16"/>
        <v>0</v>
      </c>
      <c r="F326" s="26">
        <f t="shared" si="17"/>
        <v>0</v>
      </c>
      <c r="G326" s="26">
        <f t="shared" si="18"/>
        <v>0</v>
      </c>
      <c r="H326" s="58"/>
      <c r="I326" s="40"/>
      <c r="XEY326" s="75" t="e">
        <f>VLOOKUP('Anexo 14 (instrucciones)'!B326,ANEXO11A,1,0)</f>
        <v>#N/A</v>
      </c>
      <c r="XEZ326" s="75" t="e">
        <f>VLOOKUP('Anexo 14 (instrucciones)'!B326,ANEXO11B,1,0)</f>
        <v>#N/A</v>
      </c>
      <c r="XFA326" s="75" t="e">
        <f>VLOOKUP('Anexo 14 (instrucciones)'!B326,ANEXO11C,1,0)</f>
        <v>#N/A</v>
      </c>
      <c r="XFB326" s="75">
        <f t="shared" si="19"/>
        <v>0</v>
      </c>
    </row>
    <row r="327" spans="1:9 16379:16382" x14ac:dyDescent="0.2">
      <c r="A327" s="29">
        <v>320</v>
      </c>
      <c r="B327" s="47"/>
      <c r="C327" s="36"/>
      <c r="D327" s="34"/>
      <c r="E327" s="26">
        <f t="shared" si="16"/>
        <v>0</v>
      </c>
      <c r="F327" s="26">
        <f t="shared" si="17"/>
        <v>0</v>
      </c>
      <c r="G327" s="26">
        <f t="shared" si="18"/>
        <v>0</v>
      </c>
      <c r="H327" s="58"/>
      <c r="I327" s="40"/>
      <c r="XEY327" s="75" t="e">
        <f>VLOOKUP('Anexo 14 (instrucciones)'!B327,ANEXO11A,1,0)</f>
        <v>#N/A</v>
      </c>
      <c r="XEZ327" s="75" t="e">
        <f>VLOOKUP('Anexo 14 (instrucciones)'!B327,ANEXO11B,1,0)</f>
        <v>#N/A</v>
      </c>
      <c r="XFA327" s="75" t="e">
        <f>VLOOKUP('Anexo 14 (instrucciones)'!B327,ANEXO11C,1,0)</f>
        <v>#N/A</v>
      </c>
      <c r="XFB327" s="75">
        <f t="shared" si="19"/>
        <v>0</v>
      </c>
    </row>
    <row r="328" spans="1:9 16379:16382" x14ac:dyDescent="0.2">
      <c r="A328" s="29">
        <v>321</v>
      </c>
      <c r="B328" s="47"/>
      <c r="C328" s="36"/>
      <c r="D328" s="34"/>
      <c r="E328" s="26">
        <f t="shared" ref="E328:E391" si="20">IFERROR(IF(XEY328=B328,COUNTIF(ANEXO11A,B328)),0)</f>
        <v>0</v>
      </c>
      <c r="F328" s="26">
        <f t="shared" ref="F328:F391" si="21">IFERROR(IF(XEZ328=B328,COUNTIF(ANEXO11B,B328)),0)</f>
        <v>0</v>
      </c>
      <c r="G328" s="26">
        <f t="shared" ref="G328:G391" si="22">IFERROR(IF(XFA328=B328,COUNTIF(ANEXO11C,B328)),0)</f>
        <v>0</v>
      </c>
      <c r="H328" s="58"/>
      <c r="I328" s="40"/>
      <c r="XEY328" s="75" t="e">
        <f>VLOOKUP('Anexo 14 (instrucciones)'!B328,ANEXO11A,1,0)</f>
        <v>#N/A</v>
      </c>
      <c r="XEZ328" s="75" t="e">
        <f>VLOOKUP('Anexo 14 (instrucciones)'!B328,ANEXO11B,1,0)</f>
        <v>#N/A</v>
      </c>
      <c r="XFA328" s="75" t="e">
        <f>VLOOKUP('Anexo 14 (instrucciones)'!B328,ANEXO11C,1,0)</f>
        <v>#N/A</v>
      </c>
      <c r="XFB328" s="75">
        <f t="shared" ref="XFB328:XFB391" si="23">COUNTIF(OBRASYACCIONES,B328)</f>
        <v>0</v>
      </c>
    </row>
    <row r="329" spans="1:9 16379:16382" x14ac:dyDescent="0.2">
      <c r="A329" s="29">
        <v>322</v>
      </c>
      <c r="B329" s="47"/>
      <c r="C329" s="36"/>
      <c r="D329" s="34"/>
      <c r="E329" s="26">
        <f t="shared" si="20"/>
        <v>0</v>
      </c>
      <c r="F329" s="26">
        <f t="shared" si="21"/>
        <v>0</v>
      </c>
      <c r="G329" s="26">
        <f t="shared" si="22"/>
        <v>0</v>
      </c>
      <c r="H329" s="58"/>
      <c r="I329" s="40"/>
      <c r="XEY329" s="75" t="e">
        <f>VLOOKUP('Anexo 14 (instrucciones)'!B329,ANEXO11A,1,0)</f>
        <v>#N/A</v>
      </c>
      <c r="XEZ329" s="75" t="e">
        <f>VLOOKUP('Anexo 14 (instrucciones)'!B329,ANEXO11B,1,0)</f>
        <v>#N/A</v>
      </c>
      <c r="XFA329" s="75" t="e">
        <f>VLOOKUP('Anexo 14 (instrucciones)'!B329,ANEXO11C,1,0)</f>
        <v>#N/A</v>
      </c>
      <c r="XFB329" s="75">
        <f t="shared" si="23"/>
        <v>0</v>
      </c>
    </row>
    <row r="330" spans="1:9 16379:16382" x14ac:dyDescent="0.2">
      <c r="A330" s="29">
        <v>323</v>
      </c>
      <c r="B330" s="47"/>
      <c r="C330" s="36"/>
      <c r="D330" s="34"/>
      <c r="E330" s="26">
        <f t="shared" si="20"/>
        <v>0</v>
      </c>
      <c r="F330" s="26">
        <f t="shared" si="21"/>
        <v>0</v>
      </c>
      <c r="G330" s="26">
        <f t="shared" si="22"/>
        <v>0</v>
      </c>
      <c r="H330" s="58"/>
      <c r="I330" s="40"/>
      <c r="XEY330" s="75" t="e">
        <f>VLOOKUP('Anexo 14 (instrucciones)'!B330,ANEXO11A,1,0)</f>
        <v>#N/A</v>
      </c>
      <c r="XEZ330" s="75" t="e">
        <f>VLOOKUP('Anexo 14 (instrucciones)'!B330,ANEXO11B,1,0)</f>
        <v>#N/A</v>
      </c>
      <c r="XFA330" s="75" t="e">
        <f>VLOOKUP('Anexo 14 (instrucciones)'!B330,ANEXO11C,1,0)</f>
        <v>#N/A</v>
      </c>
      <c r="XFB330" s="75">
        <f t="shared" si="23"/>
        <v>0</v>
      </c>
    </row>
    <row r="331" spans="1:9 16379:16382" x14ac:dyDescent="0.2">
      <c r="A331" s="29">
        <v>324</v>
      </c>
      <c r="B331" s="47"/>
      <c r="C331" s="36"/>
      <c r="D331" s="34"/>
      <c r="E331" s="26">
        <f t="shared" si="20"/>
        <v>0</v>
      </c>
      <c r="F331" s="26">
        <f t="shared" si="21"/>
        <v>0</v>
      </c>
      <c r="G331" s="26">
        <f t="shared" si="22"/>
        <v>0</v>
      </c>
      <c r="H331" s="58"/>
      <c r="I331" s="40"/>
      <c r="XEY331" s="75" t="e">
        <f>VLOOKUP('Anexo 14 (instrucciones)'!B331,ANEXO11A,1,0)</f>
        <v>#N/A</v>
      </c>
      <c r="XEZ331" s="75" t="e">
        <f>VLOOKUP('Anexo 14 (instrucciones)'!B331,ANEXO11B,1,0)</f>
        <v>#N/A</v>
      </c>
      <c r="XFA331" s="75" t="e">
        <f>VLOOKUP('Anexo 14 (instrucciones)'!B331,ANEXO11C,1,0)</f>
        <v>#N/A</v>
      </c>
      <c r="XFB331" s="75">
        <f t="shared" si="23"/>
        <v>0</v>
      </c>
    </row>
    <row r="332" spans="1:9 16379:16382" x14ac:dyDescent="0.2">
      <c r="A332" s="29">
        <v>325</v>
      </c>
      <c r="B332" s="47"/>
      <c r="C332" s="36"/>
      <c r="D332" s="34"/>
      <c r="E332" s="26">
        <f t="shared" si="20"/>
        <v>0</v>
      </c>
      <c r="F332" s="26">
        <f t="shared" si="21"/>
        <v>0</v>
      </c>
      <c r="G332" s="26">
        <f t="shared" si="22"/>
        <v>0</v>
      </c>
      <c r="H332" s="58"/>
      <c r="I332" s="40"/>
      <c r="XEY332" s="75" t="e">
        <f>VLOOKUP('Anexo 14 (instrucciones)'!B332,ANEXO11A,1,0)</f>
        <v>#N/A</v>
      </c>
      <c r="XEZ332" s="75" t="e">
        <f>VLOOKUP('Anexo 14 (instrucciones)'!B332,ANEXO11B,1,0)</f>
        <v>#N/A</v>
      </c>
      <c r="XFA332" s="75" t="e">
        <f>VLOOKUP('Anexo 14 (instrucciones)'!B332,ANEXO11C,1,0)</f>
        <v>#N/A</v>
      </c>
      <c r="XFB332" s="75">
        <f t="shared" si="23"/>
        <v>0</v>
      </c>
    </row>
    <row r="333" spans="1:9 16379:16382" x14ac:dyDescent="0.2">
      <c r="A333" s="29">
        <v>326</v>
      </c>
      <c r="B333" s="47"/>
      <c r="C333" s="36"/>
      <c r="D333" s="34"/>
      <c r="E333" s="26">
        <f t="shared" si="20"/>
        <v>0</v>
      </c>
      <c r="F333" s="26">
        <f t="shared" si="21"/>
        <v>0</v>
      </c>
      <c r="G333" s="26">
        <f t="shared" si="22"/>
        <v>0</v>
      </c>
      <c r="H333" s="58"/>
      <c r="I333" s="40"/>
      <c r="XEY333" s="75" t="e">
        <f>VLOOKUP('Anexo 14 (instrucciones)'!B333,ANEXO11A,1,0)</f>
        <v>#N/A</v>
      </c>
      <c r="XEZ333" s="75" t="e">
        <f>VLOOKUP('Anexo 14 (instrucciones)'!B333,ANEXO11B,1,0)</f>
        <v>#N/A</v>
      </c>
      <c r="XFA333" s="75" t="e">
        <f>VLOOKUP('Anexo 14 (instrucciones)'!B333,ANEXO11C,1,0)</f>
        <v>#N/A</v>
      </c>
      <c r="XFB333" s="75">
        <f t="shared" si="23"/>
        <v>0</v>
      </c>
    </row>
    <row r="334" spans="1:9 16379:16382" x14ac:dyDescent="0.2">
      <c r="A334" s="29">
        <v>327</v>
      </c>
      <c r="B334" s="47"/>
      <c r="C334" s="36"/>
      <c r="D334" s="34"/>
      <c r="E334" s="26">
        <f t="shared" si="20"/>
        <v>0</v>
      </c>
      <c r="F334" s="26">
        <f t="shared" si="21"/>
        <v>0</v>
      </c>
      <c r="G334" s="26">
        <f t="shared" si="22"/>
        <v>0</v>
      </c>
      <c r="H334" s="58"/>
      <c r="I334" s="40"/>
      <c r="XEY334" s="75" t="e">
        <f>VLOOKUP('Anexo 14 (instrucciones)'!B334,ANEXO11A,1,0)</f>
        <v>#N/A</v>
      </c>
      <c r="XEZ334" s="75" t="e">
        <f>VLOOKUP('Anexo 14 (instrucciones)'!B334,ANEXO11B,1,0)</f>
        <v>#N/A</v>
      </c>
      <c r="XFA334" s="75" t="e">
        <f>VLOOKUP('Anexo 14 (instrucciones)'!B334,ANEXO11C,1,0)</f>
        <v>#N/A</v>
      </c>
      <c r="XFB334" s="75">
        <f t="shared" si="23"/>
        <v>0</v>
      </c>
    </row>
    <row r="335" spans="1:9 16379:16382" x14ac:dyDescent="0.2">
      <c r="A335" s="29">
        <v>328</v>
      </c>
      <c r="B335" s="47"/>
      <c r="C335" s="36"/>
      <c r="D335" s="34"/>
      <c r="E335" s="26">
        <f t="shared" si="20"/>
        <v>0</v>
      </c>
      <c r="F335" s="26">
        <f t="shared" si="21"/>
        <v>0</v>
      </c>
      <c r="G335" s="26">
        <f t="shared" si="22"/>
        <v>0</v>
      </c>
      <c r="H335" s="58"/>
      <c r="I335" s="40"/>
      <c r="XEY335" s="75" t="e">
        <f>VLOOKUP('Anexo 14 (instrucciones)'!B335,ANEXO11A,1,0)</f>
        <v>#N/A</v>
      </c>
      <c r="XEZ335" s="75" t="e">
        <f>VLOOKUP('Anexo 14 (instrucciones)'!B335,ANEXO11B,1,0)</f>
        <v>#N/A</v>
      </c>
      <c r="XFA335" s="75" t="e">
        <f>VLOOKUP('Anexo 14 (instrucciones)'!B335,ANEXO11C,1,0)</f>
        <v>#N/A</v>
      </c>
      <c r="XFB335" s="75">
        <f t="shared" si="23"/>
        <v>0</v>
      </c>
    </row>
    <row r="336" spans="1:9 16379:16382" x14ac:dyDescent="0.2">
      <c r="A336" s="29">
        <v>329</v>
      </c>
      <c r="B336" s="47"/>
      <c r="C336" s="36"/>
      <c r="D336" s="34"/>
      <c r="E336" s="26">
        <f t="shared" si="20"/>
        <v>0</v>
      </c>
      <c r="F336" s="26">
        <f t="shared" si="21"/>
        <v>0</v>
      </c>
      <c r="G336" s="26">
        <f t="shared" si="22"/>
        <v>0</v>
      </c>
      <c r="H336" s="58"/>
      <c r="I336" s="40"/>
      <c r="XEY336" s="75" t="e">
        <f>VLOOKUP('Anexo 14 (instrucciones)'!B336,ANEXO11A,1,0)</f>
        <v>#N/A</v>
      </c>
      <c r="XEZ336" s="75" t="e">
        <f>VLOOKUP('Anexo 14 (instrucciones)'!B336,ANEXO11B,1,0)</f>
        <v>#N/A</v>
      </c>
      <c r="XFA336" s="75" t="e">
        <f>VLOOKUP('Anexo 14 (instrucciones)'!B336,ANEXO11C,1,0)</f>
        <v>#N/A</v>
      </c>
      <c r="XFB336" s="75">
        <f t="shared" si="23"/>
        <v>0</v>
      </c>
    </row>
    <row r="337" spans="1:9 16379:16382" x14ac:dyDescent="0.2">
      <c r="A337" s="29">
        <v>330</v>
      </c>
      <c r="B337" s="47"/>
      <c r="C337" s="36"/>
      <c r="D337" s="34"/>
      <c r="E337" s="26">
        <f t="shared" si="20"/>
        <v>0</v>
      </c>
      <c r="F337" s="26">
        <f t="shared" si="21"/>
        <v>0</v>
      </c>
      <c r="G337" s="26">
        <f t="shared" si="22"/>
        <v>0</v>
      </c>
      <c r="H337" s="58"/>
      <c r="I337" s="40"/>
      <c r="XEY337" s="75" t="e">
        <f>VLOOKUP('Anexo 14 (instrucciones)'!B337,ANEXO11A,1,0)</f>
        <v>#N/A</v>
      </c>
      <c r="XEZ337" s="75" t="e">
        <f>VLOOKUP('Anexo 14 (instrucciones)'!B337,ANEXO11B,1,0)</f>
        <v>#N/A</v>
      </c>
      <c r="XFA337" s="75" t="e">
        <f>VLOOKUP('Anexo 14 (instrucciones)'!B337,ANEXO11C,1,0)</f>
        <v>#N/A</v>
      </c>
      <c r="XFB337" s="75">
        <f t="shared" si="23"/>
        <v>0</v>
      </c>
    </row>
    <row r="338" spans="1:9 16379:16382" x14ac:dyDescent="0.2">
      <c r="A338" s="29">
        <v>331</v>
      </c>
      <c r="B338" s="47"/>
      <c r="C338" s="36"/>
      <c r="D338" s="34"/>
      <c r="E338" s="26">
        <f t="shared" si="20"/>
        <v>0</v>
      </c>
      <c r="F338" s="26">
        <f t="shared" si="21"/>
        <v>0</v>
      </c>
      <c r="G338" s="26">
        <f t="shared" si="22"/>
        <v>0</v>
      </c>
      <c r="H338" s="58"/>
      <c r="I338" s="40"/>
      <c r="XEY338" s="75" t="e">
        <f>VLOOKUP('Anexo 14 (instrucciones)'!B338,ANEXO11A,1,0)</f>
        <v>#N/A</v>
      </c>
      <c r="XEZ338" s="75" t="e">
        <f>VLOOKUP('Anexo 14 (instrucciones)'!B338,ANEXO11B,1,0)</f>
        <v>#N/A</v>
      </c>
      <c r="XFA338" s="75" t="e">
        <f>VLOOKUP('Anexo 14 (instrucciones)'!B338,ANEXO11C,1,0)</f>
        <v>#N/A</v>
      </c>
      <c r="XFB338" s="75">
        <f t="shared" si="23"/>
        <v>0</v>
      </c>
    </row>
    <row r="339" spans="1:9 16379:16382" x14ac:dyDescent="0.2">
      <c r="A339" s="29">
        <v>332</v>
      </c>
      <c r="B339" s="47"/>
      <c r="C339" s="36"/>
      <c r="D339" s="34"/>
      <c r="E339" s="26">
        <f t="shared" si="20"/>
        <v>0</v>
      </c>
      <c r="F339" s="26">
        <f t="shared" si="21"/>
        <v>0</v>
      </c>
      <c r="G339" s="26">
        <f t="shared" si="22"/>
        <v>0</v>
      </c>
      <c r="H339" s="58"/>
      <c r="I339" s="40"/>
      <c r="XEY339" s="75" t="e">
        <f>VLOOKUP('Anexo 14 (instrucciones)'!B339,ANEXO11A,1,0)</f>
        <v>#N/A</v>
      </c>
      <c r="XEZ339" s="75" t="e">
        <f>VLOOKUP('Anexo 14 (instrucciones)'!B339,ANEXO11B,1,0)</f>
        <v>#N/A</v>
      </c>
      <c r="XFA339" s="75" t="e">
        <f>VLOOKUP('Anexo 14 (instrucciones)'!B339,ANEXO11C,1,0)</f>
        <v>#N/A</v>
      </c>
      <c r="XFB339" s="75">
        <f t="shared" si="23"/>
        <v>0</v>
      </c>
    </row>
    <row r="340" spans="1:9 16379:16382" x14ac:dyDescent="0.2">
      <c r="A340" s="29">
        <v>333</v>
      </c>
      <c r="B340" s="47"/>
      <c r="C340" s="36"/>
      <c r="D340" s="34"/>
      <c r="E340" s="26">
        <f t="shared" si="20"/>
        <v>0</v>
      </c>
      <c r="F340" s="26">
        <f t="shared" si="21"/>
        <v>0</v>
      </c>
      <c r="G340" s="26">
        <f t="shared" si="22"/>
        <v>0</v>
      </c>
      <c r="H340" s="58"/>
      <c r="I340" s="40"/>
      <c r="XEY340" s="75" t="e">
        <f>VLOOKUP('Anexo 14 (instrucciones)'!B340,ANEXO11A,1,0)</f>
        <v>#N/A</v>
      </c>
      <c r="XEZ340" s="75" t="e">
        <f>VLOOKUP('Anexo 14 (instrucciones)'!B340,ANEXO11B,1,0)</f>
        <v>#N/A</v>
      </c>
      <c r="XFA340" s="75" t="e">
        <f>VLOOKUP('Anexo 14 (instrucciones)'!B340,ANEXO11C,1,0)</f>
        <v>#N/A</v>
      </c>
      <c r="XFB340" s="75">
        <f t="shared" si="23"/>
        <v>0</v>
      </c>
    </row>
    <row r="341" spans="1:9 16379:16382" x14ac:dyDescent="0.2">
      <c r="A341" s="29">
        <v>334</v>
      </c>
      <c r="B341" s="47"/>
      <c r="C341" s="36"/>
      <c r="D341" s="34"/>
      <c r="E341" s="26">
        <f t="shared" si="20"/>
        <v>0</v>
      </c>
      <c r="F341" s="26">
        <f t="shared" si="21"/>
        <v>0</v>
      </c>
      <c r="G341" s="26">
        <f t="shared" si="22"/>
        <v>0</v>
      </c>
      <c r="H341" s="58"/>
      <c r="I341" s="40"/>
      <c r="XEY341" s="75" t="e">
        <f>VLOOKUP('Anexo 14 (instrucciones)'!B341,ANEXO11A,1,0)</f>
        <v>#N/A</v>
      </c>
      <c r="XEZ341" s="75" t="e">
        <f>VLOOKUP('Anexo 14 (instrucciones)'!B341,ANEXO11B,1,0)</f>
        <v>#N/A</v>
      </c>
      <c r="XFA341" s="75" t="e">
        <f>VLOOKUP('Anexo 14 (instrucciones)'!B341,ANEXO11C,1,0)</f>
        <v>#N/A</v>
      </c>
      <c r="XFB341" s="75">
        <f t="shared" si="23"/>
        <v>0</v>
      </c>
    </row>
    <row r="342" spans="1:9 16379:16382" x14ac:dyDescent="0.2">
      <c r="A342" s="29">
        <v>335</v>
      </c>
      <c r="B342" s="47"/>
      <c r="C342" s="36"/>
      <c r="D342" s="34"/>
      <c r="E342" s="26">
        <f t="shared" si="20"/>
        <v>0</v>
      </c>
      <c r="F342" s="26">
        <f t="shared" si="21"/>
        <v>0</v>
      </c>
      <c r="G342" s="26">
        <f t="shared" si="22"/>
        <v>0</v>
      </c>
      <c r="H342" s="58"/>
      <c r="I342" s="40"/>
      <c r="XEY342" s="75" t="e">
        <f>VLOOKUP('Anexo 14 (instrucciones)'!B342,ANEXO11A,1,0)</f>
        <v>#N/A</v>
      </c>
      <c r="XEZ342" s="75" t="e">
        <f>VLOOKUP('Anexo 14 (instrucciones)'!B342,ANEXO11B,1,0)</f>
        <v>#N/A</v>
      </c>
      <c r="XFA342" s="75" t="e">
        <f>VLOOKUP('Anexo 14 (instrucciones)'!B342,ANEXO11C,1,0)</f>
        <v>#N/A</v>
      </c>
      <c r="XFB342" s="75">
        <f t="shared" si="23"/>
        <v>0</v>
      </c>
    </row>
    <row r="343" spans="1:9 16379:16382" x14ac:dyDescent="0.2">
      <c r="A343" s="29">
        <v>336</v>
      </c>
      <c r="B343" s="47"/>
      <c r="C343" s="36"/>
      <c r="D343" s="34"/>
      <c r="E343" s="26">
        <f t="shared" si="20"/>
        <v>0</v>
      </c>
      <c r="F343" s="26">
        <f t="shared" si="21"/>
        <v>0</v>
      </c>
      <c r="G343" s="26">
        <f t="shared" si="22"/>
        <v>0</v>
      </c>
      <c r="H343" s="58"/>
      <c r="I343" s="40"/>
      <c r="XEY343" s="75" t="e">
        <f>VLOOKUP('Anexo 14 (instrucciones)'!B343,ANEXO11A,1,0)</f>
        <v>#N/A</v>
      </c>
      <c r="XEZ343" s="75" t="e">
        <f>VLOOKUP('Anexo 14 (instrucciones)'!B343,ANEXO11B,1,0)</f>
        <v>#N/A</v>
      </c>
      <c r="XFA343" s="75" t="e">
        <f>VLOOKUP('Anexo 14 (instrucciones)'!B343,ANEXO11C,1,0)</f>
        <v>#N/A</v>
      </c>
      <c r="XFB343" s="75">
        <f t="shared" si="23"/>
        <v>0</v>
      </c>
    </row>
    <row r="344" spans="1:9 16379:16382" x14ac:dyDescent="0.2">
      <c r="A344" s="29">
        <v>337</v>
      </c>
      <c r="B344" s="47"/>
      <c r="C344" s="36"/>
      <c r="D344" s="34"/>
      <c r="E344" s="26">
        <f t="shared" si="20"/>
        <v>0</v>
      </c>
      <c r="F344" s="26">
        <f t="shared" si="21"/>
        <v>0</v>
      </c>
      <c r="G344" s="26">
        <f t="shared" si="22"/>
        <v>0</v>
      </c>
      <c r="H344" s="58"/>
      <c r="I344" s="40"/>
      <c r="XEY344" s="75" t="e">
        <f>VLOOKUP('Anexo 14 (instrucciones)'!B344,ANEXO11A,1,0)</f>
        <v>#N/A</v>
      </c>
      <c r="XEZ344" s="75" t="e">
        <f>VLOOKUP('Anexo 14 (instrucciones)'!B344,ANEXO11B,1,0)</f>
        <v>#N/A</v>
      </c>
      <c r="XFA344" s="75" t="e">
        <f>VLOOKUP('Anexo 14 (instrucciones)'!B344,ANEXO11C,1,0)</f>
        <v>#N/A</v>
      </c>
      <c r="XFB344" s="75">
        <f t="shared" si="23"/>
        <v>0</v>
      </c>
    </row>
    <row r="345" spans="1:9 16379:16382" x14ac:dyDescent="0.2">
      <c r="A345" s="29">
        <v>338</v>
      </c>
      <c r="B345" s="47"/>
      <c r="C345" s="36"/>
      <c r="D345" s="34"/>
      <c r="E345" s="26">
        <f t="shared" si="20"/>
        <v>0</v>
      </c>
      <c r="F345" s="26">
        <f t="shared" si="21"/>
        <v>0</v>
      </c>
      <c r="G345" s="26">
        <f t="shared" si="22"/>
        <v>0</v>
      </c>
      <c r="H345" s="58"/>
      <c r="I345" s="40"/>
      <c r="XEY345" s="75" t="e">
        <f>VLOOKUP('Anexo 14 (instrucciones)'!B345,ANEXO11A,1,0)</f>
        <v>#N/A</v>
      </c>
      <c r="XEZ345" s="75" t="e">
        <f>VLOOKUP('Anexo 14 (instrucciones)'!B345,ANEXO11B,1,0)</f>
        <v>#N/A</v>
      </c>
      <c r="XFA345" s="75" t="e">
        <f>VLOOKUP('Anexo 14 (instrucciones)'!B345,ANEXO11C,1,0)</f>
        <v>#N/A</v>
      </c>
      <c r="XFB345" s="75">
        <f t="shared" si="23"/>
        <v>0</v>
      </c>
    </row>
    <row r="346" spans="1:9 16379:16382" x14ac:dyDescent="0.2">
      <c r="A346" s="29">
        <v>339</v>
      </c>
      <c r="B346" s="47"/>
      <c r="C346" s="36"/>
      <c r="D346" s="34"/>
      <c r="E346" s="26">
        <f t="shared" si="20"/>
        <v>0</v>
      </c>
      <c r="F346" s="26">
        <f t="shared" si="21"/>
        <v>0</v>
      </c>
      <c r="G346" s="26">
        <f t="shared" si="22"/>
        <v>0</v>
      </c>
      <c r="H346" s="58"/>
      <c r="I346" s="40"/>
      <c r="XEY346" s="75" t="e">
        <f>VLOOKUP('Anexo 14 (instrucciones)'!B346,ANEXO11A,1,0)</f>
        <v>#N/A</v>
      </c>
      <c r="XEZ346" s="75" t="e">
        <f>VLOOKUP('Anexo 14 (instrucciones)'!B346,ANEXO11B,1,0)</f>
        <v>#N/A</v>
      </c>
      <c r="XFA346" s="75" t="e">
        <f>VLOOKUP('Anexo 14 (instrucciones)'!B346,ANEXO11C,1,0)</f>
        <v>#N/A</v>
      </c>
      <c r="XFB346" s="75">
        <f t="shared" si="23"/>
        <v>0</v>
      </c>
    </row>
    <row r="347" spans="1:9 16379:16382" x14ac:dyDescent="0.2">
      <c r="A347" s="29">
        <v>340</v>
      </c>
      <c r="B347" s="47"/>
      <c r="C347" s="36"/>
      <c r="D347" s="34"/>
      <c r="E347" s="26">
        <f t="shared" si="20"/>
        <v>0</v>
      </c>
      <c r="F347" s="26">
        <f t="shared" si="21"/>
        <v>0</v>
      </c>
      <c r="G347" s="26">
        <f t="shared" si="22"/>
        <v>0</v>
      </c>
      <c r="H347" s="58"/>
      <c r="I347" s="40"/>
      <c r="XEY347" s="75" t="e">
        <f>VLOOKUP('Anexo 14 (instrucciones)'!B347,ANEXO11A,1,0)</f>
        <v>#N/A</v>
      </c>
      <c r="XEZ347" s="75" t="e">
        <f>VLOOKUP('Anexo 14 (instrucciones)'!B347,ANEXO11B,1,0)</f>
        <v>#N/A</v>
      </c>
      <c r="XFA347" s="75" t="e">
        <f>VLOOKUP('Anexo 14 (instrucciones)'!B347,ANEXO11C,1,0)</f>
        <v>#N/A</v>
      </c>
      <c r="XFB347" s="75">
        <f t="shared" si="23"/>
        <v>0</v>
      </c>
    </row>
    <row r="348" spans="1:9 16379:16382" x14ac:dyDescent="0.2">
      <c r="A348" s="29">
        <v>341</v>
      </c>
      <c r="B348" s="47"/>
      <c r="C348" s="36"/>
      <c r="D348" s="34"/>
      <c r="E348" s="26">
        <f t="shared" si="20"/>
        <v>0</v>
      </c>
      <c r="F348" s="26">
        <f t="shared" si="21"/>
        <v>0</v>
      </c>
      <c r="G348" s="26">
        <f t="shared" si="22"/>
        <v>0</v>
      </c>
      <c r="H348" s="58"/>
      <c r="I348" s="40"/>
      <c r="XEY348" s="75" t="e">
        <f>VLOOKUP('Anexo 14 (instrucciones)'!B348,ANEXO11A,1,0)</f>
        <v>#N/A</v>
      </c>
      <c r="XEZ348" s="75" t="e">
        <f>VLOOKUP('Anexo 14 (instrucciones)'!B348,ANEXO11B,1,0)</f>
        <v>#N/A</v>
      </c>
      <c r="XFA348" s="75" t="e">
        <f>VLOOKUP('Anexo 14 (instrucciones)'!B348,ANEXO11C,1,0)</f>
        <v>#N/A</v>
      </c>
      <c r="XFB348" s="75">
        <f t="shared" si="23"/>
        <v>0</v>
      </c>
    </row>
    <row r="349" spans="1:9 16379:16382" x14ac:dyDescent="0.2">
      <c r="A349" s="29">
        <v>342</v>
      </c>
      <c r="B349" s="47"/>
      <c r="C349" s="36"/>
      <c r="D349" s="34"/>
      <c r="E349" s="26">
        <f t="shared" si="20"/>
        <v>0</v>
      </c>
      <c r="F349" s="26">
        <f t="shared" si="21"/>
        <v>0</v>
      </c>
      <c r="G349" s="26">
        <f t="shared" si="22"/>
        <v>0</v>
      </c>
      <c r="H349" s="58"/>
      <c r="I349" s="40"/>
      <c r="XEY349" s="75" t="e">
        <f>VLOOKUP('Anexo 14 (instrucciones)'!B349,ANEXO11A,1,0)</f>
        <v>#N/A</v>
      </c>
      <c r="XEZ349" s="75" t="e">
        <f>VLOOKUP('Anexo 14 (instrucciones)'!B349,ANEXO11B,1,0)</f>
        <v>#N/A</v>
      </c>
      <c r="XFA349" s="75" t="e">
        <f>VLOOKUP('Anexo 14 (instrucciones)'!B349,ANEXO11C,1,0)</f>
        <v>#N/A</v>
      </c>
      <c r="XFB349" s="75">
        <f t="shared" si="23"/>
        <v>0</v>
      </c>
    </row>
    <row r="350" spans="1:9 16379:16382" x14ac:dyDescent="0.2">
      <c r="A350" s="29">
        <v>343</v>
      </c>
      <c r="B350" s="47"/>
      <c r="C350" s="36"/>
      <c r="D350" s="34"/>
      <c r="E350" s="26">
        <f t="shared" si="20"/>
        <v>0</v>
      </c>
      <c r="F350" s="26">
        <f t="shared" si="21"/>
        <v>0</v>
      </c>
      <c r="G350" s="26">
        <f t="shared" si="22"/>
        <v>0</v>
      </c>
      <c r="H350" s="58"/>
      <c r="I350" s="40"/>
      <c r="XEY350" s="75" t="e">
        <f>VLOOKUP('Anexo 14 (instrucciones)'!B350,ANEXO11A,1,0)</f>
        <v>#N/A</v>
      </c>
      <c r="XEZ350" s="75" t="e">
        <f>VLOOKUP('Anexo 14 (instrucciones)'!B350,ANEXO11B,1,0)</f>
        <v>#N/A</v>
      </c>
      <c r="XFA350" s="75" t="e">
        <f>VLOOKUP('Anexo 14 (instrucciones)'!B350,ANEXO11C,1,0)</f>
        <v>#N/A</v>
      </c>
      <c r="XFB350" s="75">
        <f t="shared" si="23"/>
        <v>0</v>
      </c>
    </row>
    <row r="351" spans="1:9 16379:16382" x14ac:dyDescent="0.2">
      <c r="A351" s="29">
        <v>344</v>
      </c>
      <c r="B351" s="47"/>
      <c r="C351" s="36"/>
      <c r="D351" s="34"/>
      <c r="E351" s="26">
        <f t="shared" si="20"/>
        <v>0</v>
      </c>
      <c r="F351" s="26">
        <f t="shared" si="21"/>
        <v>0</v>
      </c>
      <c r="G351" s="26">
        <f t="shared" si="22"/>
        <v>0</v>
      </c>
      <c r="H351" s="58"/>
      <c r="I351" s="40"/>
      <c r="XEY351" s="75" t="e">
        <f>VLOOKUP('Anexo 14 (instrucciones)'!B351,ANEXO11A,1,0)</f>
        <v>#N/A</v>
      </c>
      <c r="XEZ351" s="75" t="e">
        <f>VLOOKUP('Anexo 14 (instrucciones)'!B351,ANEXO11B,1,0)</f>
        <v>#N/A</v>
      </c>
      <c r="XFA351" s="75" t="e">
        <f>VLOOKUP('Anexo 14 (instrucciones)'!B351,ANEXO11C,1,0)</f>
        <v>#N/A</v>
      </c>
      <c r="XFB351" s="75">
        <f t="shared" si="23"/>
        <v>0</v>
      </c>
    </row>
    <row r="352" spans="1:9 16379:16382" x14ac:dyDescent="0.2">
      <c r="A352" s="29">
        <v>345</v>
      </c>
      <c r="B352" s="47"/>
      <c r="C352" s="36"/>
      <c r="D352" s="34"/>
      <c r="E352" s="26">
        <f t="shared" si="20"/>
        <v>0</v>
      </c>
      <c r="F352" s="26">
        <f t="shared" si="21"/>
        <v>0</v>
      </c>
      <c r="G352" s="26">
        <f t="shared" si="22"/>
        <v>0</v>
      </c>
      <c r="H352" s="58"/>
      <c r="I352" s="40"/>
      <c r="XEY352" s="75" t="e">
        <f>VLOOKUP('Anexo 14 (instrucciones)'!B352,ANEXO11A,1,0)</f>
        <v>#N/A</v>
      </c>
      <c r="XEZ352" s="75" t="e">
        <f>VLOOKUP('Anexo 14 (instrucciones)'!B352,ANEXO11B,1,0)</f>
        <v>#N/A</v>
      </c>
      <c r="XFA352" s="75" t="e">
        <f>VLOOKUP('Anexo 14 (instrucciones)'!B352,ANEXO11C,1,0)</f>
        <v>#N/A</v>
      </c>
      <c r="XFB352" s="75">
        <f t="shared" si="23"/>
        <v>0</v>
      </c>
    </row>
    <row r="353" spans="1:9 16379:16382" x14ac:dyDescent="0.2">
      <c r="A353" s="29">
        <v>346</v>
      </c>
      <c r="B353" s="47"/>
      <c r="C353" s="36"/>
      <c r="D353" s="34"/>
      <c r="E353" s="26">
        <f t="shared" si="20"/>
        <v>0</v>
      </c>
      <c r="F353" s="26">
        <f t="shared" si="21"/>
        <v>0</v>
      </c>
      <c r="G353" s="26">
        <f t="shared" si="22"/>
        <v>0</v>
      </c>
      <c r="H353" s="58"/>
      <c r="I353" s="40"/>
      <c r="XEY353" s="75" t="e">
        <f>VLOOKUP('Anexo 14 (instrucciones)'!B353,ANEXO11A,1,0)</f>
        <v>#N/A</v>
      </c>
      <c r="XEZ353" s="75" t="e">
        <f>VLOOKUP('Anexo 14 (instrucciones)'!B353,ANEXO11B,1,0)</f>
        <v>#N/A</v>
      </c>
      <c r="XFA353" s="75" t="e">
        <f>VLOOKUP('Anexo 14 (instrucciones)'!B353,ANEXO11C,1,0)</f>
        <v>#N/A</v>
      </c>
      <c r="XFB353" s="75">
        <f t="shared" si="23"/>
        <v>0</v>
      </c>
    </row>
    <row r="354" spans="1:9 16379:16382" x14ac:dyDescent="0.2">
      <c r="A354" s="29">
        <v>347</v>
      </c>
      <c r="B354" s="47"/>
      <c r="C354" s="36"/>
      <c r="D354" s="34"/>
      <c r="E354" s="26">
        <f t="shared" si="20"/>
        <v>0</v>
      </c>
      <c r="F354" s="26">
        <f t="shared" si="21"/>
        <v>0</v>
      </c>
      <c r="G354" s="26">
        <f t="shared" si="22"/>
        <v>0</v>
      </c>
      <c r="H354" s="58"/>
      <c r="I354" s="40"/>
      <c r="XEY354" s="75" t="e">
        <f>VLOOKUP('Anexo 14 (instrucciones)'!B354,ANEXO11A,1,0)</f>
        <v>#N/A</v>
      </c>
      <c r="XEZ354" s="75" t="e">
        <f>VLOOKUP('Anexo 14 (instrucciones)'!B354,ANEXO11B,1,0)</f>
        <v>#N/A</v>
      </c>
      <c r="XFA354" s="75" t="e">
        <f>VLOOKUP('Anexo 14 (instrucciones)'!B354,ANEXO11C,1,0)</f>
        <v>#N/A</v>
      </c>
      <c r="XFB354" s="75">
        <f t="shared" si="23"/>
        <v>0</v>
      </c>
    </row>
    <row r="355" spans="1:9 16379:16382" x14ac:dyDescent="0.2">
      <c r="A355" s="29">
        <v>348</v>
      </c>
      <c r="B355" s="47"/>
      <c r="C355" s="36"/>
      <c r="D355" s="34"/>
      <c r="E355" s="26">
        <f t="shared" si="20"/>
        <v>0</v>
      </c>
      <c r="F355" s="26">
        <f t="shared" si="21"/>
        <v>0</v>
      </c>
      <c r="G355" s="26">
        <f t="shared" si="22"/>
        <v>0</v>
      </c>
      <c r="H355" s="58"/>
      <c r="I355" s="40"/>
      <c r="XEY355" s="75" t="e">
        <f>VLOOKUP('Anexo 14 (instrucciones)'!B355,ANEXO11A,1,0)</f>
        <v>#N/A</v>
      </c>
      <c r="XEZ355" s="75" t="e">
        <f>VLOOKUP('Anexo 14 (instrucciones)'!B355,ANEXO11B,1,0)</f>
        <v>#N/A</v>
      </c>
      <c r="XFA355" s="75" t="e">
        <f>VLOOKUP('Anexo 14 (instrucciones)'!B355,ANEXO11C,1,0)</f>
        <v>#N/A</v>
      </c>
      <c r="XFB355" s="75">
        <f t="shared" si="23"/>
        <v>0</v>
      </c>
    </row>
    <row r="356" spans="1:9 16379:16382" x14ac:dyDescent="0.2">
      <c r="A356" s="29">
        <v>349</v>
      </c>
      <c r="B356" s="47"/>
      <c r="C356" s="36"/>
      <c r="D356" s="34"/>
      <c r="E356" s="26">
        <f t="shared" si="20"/>
        <v>0</v>
      </c>
      <c r="F356" s="26">
        <f t="shared" si="21"/>
        <v>0</v>
      </c>
      <c r="G356" s="26">
        <f t="shared" si="22"/>
        <v>0</v>
      </c>
      <c r="H356" s="58"/>
      <c r="I356" s="40"/>
      <c r="XEY356" s="75" t="e">
        <f>VLOOKUP('Anexo 14 (instrucciones)'!B356,ANEXO11A,1,0)</f>
        <v>#N/A</v>
      </c>
      <c r="XEZ356" s="75" t="e">
        <f>VLOOKUP('Anexo 14 (instrucciones)'!B356,ANEXO11B,1,0)</f>
        <v>#N/A</v>
      </c>
      <c r="XFA356" s="75" t="e">
        <f>VLOOKUP('Anexo 14 (instrucciones)'!B356,ANEXO11C,1,0)</f>
        <v>#N/A</v>
      </c>
      <c r="XFB356" s="75">
        <f t="shared" si="23"/>
        <v>0</v>
      </c>
    </row>
    <row r="357" spans="1:9 16379:16382" x14ac:dyDescent="0.2">
      <c r="A357" s="29">
        <v>350</v>
      </c>
      <c r="B357" s="47"/>
      <c r="C357" s="36"/>
      <c r="D357" s="34"/>
      <c r="E357" s="26">
        <f t="shared" si="20"/>
        <v>0</v>
      </c>
      <c r="F357" s="26">
        <f t="shared" si="21"/>
        <v>0</v>
      </c>
      <c r="G357" s="26">
        <f t="shared" si="22"/>
        <v>0</v>
      </c>
      <c r="H357" s="58"/>
      <c r="I357" s="40"/>
      <c r="XEY357" s="75" t="e">
        <f>VLOOKUP('Anexo 14 (instrucciones)'!B357,ANEXO11A,1,0)</f>
        <v>#N/A</v>
      </c>
      <c r="XEZ357" s="75" t="e">
        <f>VLOOKUP('Anexo 14 (instrucciones)'!B357,ANEXO11B,1,0)</f>
        <v>#N/A</v>
      </c>
      <c r="XFA357" s="75" t="e">
        <f>VLOOKUP('Anexo 14 (instrucciones)'!B357,ANEXO11C,1,0)</f>
        <v>#N/A</v>
      </c>
      <c r="XFB357" s="75">
        <f t="shared" si="23"/>
        <v>0</v>
      </c>
    </row>
    <row r="358" spans="1:9 16379:16382" x14ac:dyDescent="0.2">
      <c r="A358" s="29">
        <v>351</v>
      </c>
      <c r="B358" s="47"/>
      <c r="C358" s="36"/>
      <c r="D358" s="34"/>
      <c r="E358" s="26">
        <f t="shared" si="20"/>
        <v>0</v>
      </c>
      <c r="F358" s="26">
        <f t="shared" si="21"/>
        <v>0</v>
      </c>
      <c r="G358" s="26">
        <f t="shared" si="22"/>
        <v>0</v>
      </c>
      <c r="H358" s="58"/>
      <c r="I358" s="40"/>
      <c r="XEY358" s="75" t="e">
        <f>VLOOKUP('Anexo 14 (instrucciones)'!B358,ANEXO11A,1,0)</f>
        <v>#N/A</v>
      </c>
      <c r="XEZ358" s="75" t="e">
        <f>VLOOKUP('Anexo 14 (instrucciones)'!B358,ANEXO11B,1,0)</f>
        <v>#N/A</v>
      </c>
      <c r="XFA358" s="75" t="e">
        <f>VLOOKUP('Anexo 14 (instrucciones)'!B358,ANEXO11C,1,0)</f>
        <v>#N/A</v>
      </c>
      <c r="XFB358" s="75">
        <f t="shared" si="23"/>
        <v>0</v>
      </c>
    </row>
    <row r="359" spans="1:9 16379:16382" x14ac:dyDescent="0.2">
      <c r="A359" s="29">
        <v>352</v>
      </c>
      <c r="B359" s="47"/>
      <c r="C359" s="36"/>
      <c r="D359" s="34"/>
      <c r="E359" s="26">
        <f t="shared" si="20"/>
        <v>0</v>
      </c>
      <c r="F359" s="26">
        <f t="shared" si="21"/>
        <v>0</v>
      </c>
      <c r="G359" s="26">
        <f t="shared" si="22"/>
        <v>0</v>
      </c>
      <c r="H359" s="58"/>
      <c r="I359" s="40"/>
      <c r="XEY359" s="75" t="e">
        <f>VLOOKUP('Anexo 14 (instrucciones)'!B359,ANEXO11A,1,0)</f>
        <v>#N/A</v>
      </c>
      <c r="XEZ359" s="75" t="e">
        <f>VLOOKUP('Anexo 14 (instrucciones)'!B359,ANEXO11B,1,0)</f>
        <v>#N/A</v>
      </c>
      <c r="XFA359" s="75" t="e">
        <f>VLOOKUP('Anexo 14 (instrucciones)'!B359,ANEXO11C,1,0)</f>
        <v>#N/A</v>
      </c>
      <c r="XFB359" s="75">
        <f t="shared" si="23"/>
        <v>0</v>
      </c>
    </row>
    <row r="360" spans="1:9 16379:16382" x14ac:dyDescent="0.2">
      <c r="A360" s="29">
        <v>353</v>
      </c>
      <c r="B360" s="47"/>
      <c r="C360" s="36"/>
      <c r="D360" s="34"/>
      <c r="E360" s="26">
        <f t="shared" si="20"/>
        <v>0</v>
      </c>
      <c r="F360" s="26">
        <f t="shared" si="21"/>
        <v>0</v>
      </c>
      <c r="G360" s="26">
        <f t="shared" si="22"/>
        <v>0</v>
      </c>
      <c r="H360" s="58"/>
      <c r="I360" s="40"/>
      <c r="XEY360" s="75" t="e">
        <f>VLOOKUP('Anexo 14 (instrucciones)'!B360,ANEXO11A,1,0)</f>
        <v>#N/A</v>
      </c>
      <c r="XEZ360" s="75" t="e">
        <f>VLOOKUP('Anexo 14 (instrucciones)'!B360,ANEXO11B,1,0)</f>
        <v>#N/A</v>
      </c>
      <c r="XFA360" s="75" t="e">
        <f>VLOOKUP('Anexo 14 (instrucciones)'!B360,ANEXO11C,1,0)</f>
        <v>#N/A</v>
      </c>
      <c r="XFB360" s="75">
        <f t="shared" si="23"/>
        <v>0</v>
      </c>
    </row>
    <row r="361" spans="1:9 16379:16382" x14ac:dyDescent="0.2">
      <c r="A361" s="29">
        <v>354</v>
      </c>
      <c r="B361" s="47"/>
      <c r="C361" s="36"/>
      <c r="D361" s="34"/>
      <c r="E361" s="26">
        <f t="shared" si="20"/>
        <v>0</v>
      </c>
      <c r="F361" s="26">
        <f t="shared" si="21"/>
        <v>0</v>
      </c>
      <c r="G361" s="26">
        <f t="shared" si="22"/>
        <v>0</v>
      </c>
      <c r="H361" s="58"/>
      <c r="I361" s="40"/>
      <c r="XEY361" s="75" t="e">
        <f>VLOOKUP('Anexo 14 (instrucciones)'!B361,ANEXO11A,1,0)</f>
        <v>#N/A</v>
      </c>
      <c r="XEZ361" s="75" t="e">
        <f>VLOOKUP('Anexo 14 (instrucciones)'!B361,ANEXO11B,1,0)</f>
        <v>#N/A</v>
      </c>
      <c r="XFA361" s="75" t="e">
        <f>VLOOKUP('Anexo 14 (instrucciones)'!B361,ANEXO11C,1,0)</f>
        <v>#N/A</v>
      </c>
      <c r="XFB361" s="75">
        <f t="shared" si="23"/>
        <v>0</v>
      </c>
    </row>
    <row r="362" spans="1:9 16379:16382" x14ac:dyDescent="0.2">
      <c r="A362" s="29">
        <v>355</v>
      </c>
      <c r="B362" s="47"/>
      <c r="C362" s="36"/>
      <c r="D362" s="34"/>
      <c r="E362" s="26">
        <f t="shared" si="20"/>
        <v>0</v>
      </c>
      <c r="F362" s="26">
        <f t="shared" si="21"/>
        <v>0</v>
      </c>
      <c r="G362" s="26">
        <f t="shared" si="22"/>
        <v>0</v>
      </c>
      <c r="H362" s="58"/>
      <c r="I362" s="40"/>
      <c r="XEY362" s="75" t="e">
        <f>VLOOKUP('Anexo 14 (instrucciones)'!B362,ANEXO11A,1,0)</f>
        <v>#N/A</v>
      </c>
      <c r="XEZ362" s="75" t="e">
        <f>VLOOKUP('Anexo 14 (instrucciones)'!B362,ANEXO11B,1,0)</f>
        <v>#N/A</v>
      </c>
      <c r="XFA362" s="75" t="e">
        <f>VLOOKUP('Anexo 14 (instrucciones)'!B362,ANEXO11C,1,0)</f>
        <v>#N/A</v>
      </c>
      <c r="XFB362" s="75">
        <f t="shared" si="23"/>
        <v>0</v>
      </c>
    </row>
    <row r="363" spans="1:9 16379:16382" x14ac:dyDescent="0.2">
      <c r="A363" s="29">
        <v>356</v>
      </c>
      <c r="B363" s="47"/>
      <c r="C363" s="36"/>
      <c r="D363" s="34"/>
      <c r="E363" s="26">
        <f t="shared" si="20"/>
        <v>0</v>
      </c>
      <c r="F363" s="26">
        <f t="shared" si="21"/>
        <v>0</v>
      </c>
      <c r="G363" s="26">
        <f t="shared" si="22"/>
        <v>0</v>
      </c>
      <c r="H363" s="58"/>
      <c r="I363" s="40"/>
      <c r="XEY363" s="75" t="e">
        <f>VLOOKUP('Anexo 14 (instrucciones)'!B363,ANEXO11A,1,0)</f>
        <v>#N/A</v>
      </c>
      <c r="XEZ363" s="75" t="e">
        <f>VLOOKUP('Anexo 14 (instrucciones)'!B363,ANEXO11B,1,0)</f>
        <v>#N/A</v>
      </c>
      <c r="XFA363" s="75" t="e">
        <f>VLOOKUP('Anexo 14 (instrucciones)'!B363,ANEXO11C,1,0)</f>
        <v>#N/A</v>
      </c>
      <c r="XFB363" s="75">
        <f t="shared" si="23"/>
        <v>0</v>
      </c>
    </row>
    <row r="364" spans="1:9 16379:16382" x14ac:dyDescent="0.2">
      <c r="A364" s="29">
        <v>357</v>
      </c>
      <c r="B364" s="47"/>
      <c r="C364" s="36"/>
      <c r="D364" s="34"/>
      <c r="E364" s="26">
        <f t="shared" si="20"/>
        <v>0</v>
      </c>
      <c r="F364" s="26">
        <f t="shared" si="21"/>
        <v>0</v>
      </c>
      <c r="G364" s="26">
        <f t="shared" si="22"/>
        <v>0</v>
      </c>
      <c r="H364" s="58"/>
      <c r="I364" s="40"/>
      <c r="XEY364" s="75" t="e">
        <f>VLOOKUP('Anexo 14 (instrucciones)'!B364,ANEXO11A,1,0)</f>
        <v>#N/A</v>
      </c>
      <c r="XEZ364" s="75" t="e">
        <f>VLOOKUP('Anexo 14 (instrucciones)'!B364,ANEXO11B,1,0)</f>
        <v>#N/A</v>
      </c>
      <c r="XFA364" s="75" t="e">
        <f>VLOOKUP('Anexo 14 (instrucciones)'!B364,ANEXO11C,1,0)</f>
        <v>#N/A</v>
      </c>
      <c r="XFB364" s="75">
        <f t="shared" si="23"/>
        <v>0</v>
      </c>
    </row>
    <row r="365" spans="1:9 16379:16382" x14ac:dyDescent="0.2">
      <c r="A365" s="29">
        <v>358</v>
      </c>
      <c r="B365" s="47"/>
      <c r="C365" s="36"/>
      <c r="D365" s="34"/>
      <c r="E365" s="26">
        <f t="shared" si="20"/>
        <v>0</v>
      </c>
      <c r="F365" s="26">
        <f t="shared" si="21"/>
        <v>0</v>
      </c>
      <c r="G365" s="26">
        <f t="shared" si="22"/>
        <v>0</v>
      </c>
      <c r="H365" s="58"/>
      <c r="I365" s="40"/>
      <c r="XEY365" s="75" t="e">
        <f>VLOOKUP('Anexo 14 (instrucciones)'!B365,ANEXO11A,1,0)</f>
        <v>#N/A</v>
      </c>
      <c r="XEZ365" s="75" t="e">
        <f>VLOOKUP('Anexo 14 (instrucciones)'!B365,ANEXO11B,1,0)</f>
        <v>#N/A</v>
      </c>
      <c r="XFA365" s="75" t="e">
        <f>VLOOKUP('Anexo 14 (instrucciones)'!B365,ANEXO11C,1,0)</f>
        <v>#N/A</v>
      </c>
      <c r="XFB365" s="75">
        <f t="shared" si="23"/>
        <v>0</v>
      </c>
    </row>
    <row r="366" spans="1:9 16379:16382" x14ac:dyDescent="0.2">
      <c r="A366" s="29">
        <v>359</v>
      </c>
      <c r="B366" s="47"/>
      <c r="C366" s="36"/>
      <c r="D366" s="34"/>
      <c r="E366" s="26">
        <f t="shared" si="20"/>
        <v>0</v>
      </c>
      <c r="F366" s="26">
        <f t="shared" si="21"/>
        <v>0</v>
      </c>
      <c r="G366" s="26">
        <f t="shared" si="22"/>
        <v>0</v>
      </c>
      <c r="H366" s="58"/>
      <c r="I366" s="40"/>
      <c r="XEY366" s="75" t="e">
        <f>VLOOKUP('Anexo 14 (instrucciones)'!B366,ANEXO11A,1,0)</f>
        <v>#N/A</v>
      </c>
      <c r="XEZ366" s="75" t="e">
        <f>VLOOKUP('Anexo 14 (instrucciones)'!B366,ANEXO11B,1,0)</f>
        <v>#N/A</v>
      </c>
      <c r="XFA366" s="75" t="e">
        <f>VLOOKUP('Anexo 14 (instrucciones)'!B366,ANEXO11C,1,0)</f>
        <v>#N/A</v>
      </c>
      <c r="XFB366" s="75">
        <f t="shared" si="23"/>
        <v>0</v>
      </c>
    </row>
    <row r="367" spans="1:9 16379:16382" x14ac:dyDescent="0.2">
      <c r="A367" s="29">
        <v>360</v>
      </c>
      <c r="B367" s="47"/>
      <c r="C367" s="36"/>
      <c r="D367" s="34"/>
      <c r="E367" s="26">
        <f t="shared" si="20"/>
        <v>0</v>
      </c>
      <c r="F367" s="26">
        <f t="shared" si="21"/>
        <v>0</v>
      </c>
      <c r="G367" s="26">
        <f t="shared" si="22"/>
        <v>0</v>
      </c>
      <c r="H367" s="58"/>
      <c r="I367" s="40"/>
      <c r="XEY367" s="75" t="e">
        <f>VLOOKUP('Anexo 14 (instrucciones)'!B367,ANEXO11A,1,0)</f>
        <v>#N/A</v>
      </c>
      <c r="XEZ367" s="75" t="e">
        <f>VLOOKUP('Anexo 14 (instrucciones)'!B367,ANEXO11B,1,0)</f>
        <v>#N/A</v>
      </c>
      <c r="XFA367" s="75" t="e">
        <f>VLOOKUP('Anexo 14 (instrucciones)'!B367,ANEXO11C,1,0)</f>
        <v>#N/A</v>
      </c>
      <c r="XFB367" s="75">
        <f t="shared" si="23"/>
        <v>0</v>
      </c>
    </row>
    <row r="368" spans="1:9 16379:16382" x14ac:dyDescent="0.2">
      <c r="A368" s="29">
        <v>361</v>
      </c>
      <c r="B368" s="47"/>
      <c r="C368" s="36"/>
      <c r="D368" s="34"/>
      <c r="E368" s="26">
        <f t="shared" si="20"/>
        <v>0</v>
      </c>
      <c r="F368" s="26">
        <f t="shared" si="21"/>
        <v>0</v>
      </c>
      <c r="G368" s="26">
        <f t="shared" si="22"/>
        <v>0</v>
      </c>
      <c r="H368" s="58"/>
      <c r="I368" s="40"/>
      <c r="XEY368" s="75" t="e">
        <f>VLOOKUP('Anexo 14 (instrucciones)'!B368,ANEXO11A,1,0)</f>
        <v>#N/A</v>
      </c>
      <c r="XEZ368" s="75" t="e">
        <f>VLOOKUP('Anexo 14 (instrucciones)'!B368,ANEXO11B,1,0)</f>
        <v>#N/A</v>
      </c>
      <c r="XFA368" s="75" t="e">
        <f>VLOOKUP('Anexo 14 (instrucciones)'!B368,ANEXO11C,1,0)</f>
        <v>#N/A</v>
      </c>
      <c r="XFB368" s="75">
        <f t="shared" si="23"/>
        <v>0</v>
      </c>
    </row>
    <row r="369" spans="1:9 16379:16382" x14ac:dyDescent="0.2">
      <c r="A369" s="29">
        <v>362</v>
      </c>
      <c r="B369" s="47"/>
      <c r="C369" s="36"/>
      <c r="D369" s="34"/>
      <c r="E369" s="26">
        <f t="shared" si="20"/>
        <v>0</v>
      </c>
      <c r="F369" s="26">
        <f t="shared" si="21"/>
        <v>0</v>
      </c>
      <c r="G369" s="26">
        <f t="shared" si="22"/>
        <v>0</v>
      </c>
      <c r="H369" s="58"/>
      <c r="I369" s="40"/>
      <c r="XEY369" s="75" t="e">
        <f>VLOOKUP('Anexo 14 (instrucciones)'!B369,ANEXO11A,1,0)</f>
        <v>#N/A</v>
      </c>
      <c r="XEZ369" s="75" t="e">
        <f>VLOOKUP('Anexo 14 (instrucciones)'!B369,ANEXO11B,1,0)</f>
        <v>#N/A</v>
      </c>
      <c r="XFA369" s="75" t="e">
        <f>VLOOKUP('Anexo 14 (instrucciones)'!B369,ANEXO11C,1,0)</f>
        <v>#N/A</v>
      </c>
      <c r="XFB369" s="75">
        <f t="shared" si="23"/>
        <v>0</v>
      </c>
    </row>
    <row r="370" spans="1:9 16379:16382" x14ac:dyDescent="0.2">
      <c r="A370" s="29">
        <v>363</v>
      </c>
      <c r="B370" s="47"/>
      <c r="C370" s="36"/>
      <c r="D370" s="34"/>
      <c r="E370" s="26">
        <f t="shared" si="20"/>
        <v>0</v>
      </c>
      <c r="F370" s="26">
        <f t="shared" si="21"/>
        <v>0</v>
      </c>
      <c r="G370" s="26">
        <f t="shared" si="22"/>
        <v>0</v>
      </c>
      <c r="H370" s="58"/>
      <c r="I370" s="40"/>
      <c r="XEY370" s="75" t="e">
        <f>VLOOKUP('Anexo 14 (instrucciones)'!B370,ANEXO11A,1,0)</f>
        <v>#N/A</v>
      </c>
      <c r="XEZ370" s="75" t="e">
        <f>VLOOKUP('Anexo 14 (instrucciones)'!B370,ANEXO11B,1,0)</f>
        <v>#N/A</v>
      </c>
      <c r="XFA370" s="75" t="e">
        <f>VLOOKUP('Anexo 14 (instrucciones)'!B370,ANEXO11C,1,0)</f>
        <v>#N/A</v>
      </c>
      <c r="XFB370" s="75">
        <f t="shared" si="23"/>
        <v>0</v>
      </c>
    </row>
    <row r="371" spans="1:9 16379:16382" x14ac:dyDescent="0.2">
      <c r="A371" s="29">
        <v>364</v>
      </c>
      <c r="B371" s="47"/>
      <c r="C371" s="36"/>
      <c r="D371" s="34"/>
      <c r="E371" s="26">
        <f t="shared" si="20"/>
        <v>0</v>
      </c>
      <c r="F371" s="26">
        <f t="shared" si="21"/>
        <v>0</v>
      </c>
      <c r="G371" s="26">
        <f t="shared" si="22"/>
        <v>0</v>
      </c>
      <c r="H371" s="58"/>
      <c r="I371" s="40"/>
      <c r="XEY371" s="75" t="e">
        <f>VLOOKUP('Anexo 14 (instrucciones)'!B371,ANEXO11A,1,0)</f>
        <v>#N/A</v>
      </c>
      <c r="XEZ371" s="75" t="e">
        <f>VLOOKUP('Anexo 14 (instrucciones)'!B371,ANEXO11B,1,0)</f>
        <v>#N/A</v>
      </c>
      <c r="XFA371" s="75" t="e">
        <f>VLOOKUP('Anexo 14 (instrucciones)'!B371,ANEXO11C,1,0)</f>
        <v>#N/A</v>
      </c>
      <c r="XFB371" s="75">
        <f t="shared" si="23"/>
        <v>0</v>
      </c>
    </row>
    <row r="372" spans="1:9 16379:16382" x14ac:dyDescent="0.2">
      <c r="A372" s="29">
        <v>365</v>
      </c>
      <c r="B372" s="47"/>
      <c r="C372" s="36"/>
      <c r="D372" s="34"/>
      <c r="E372" s="26">
        <f t="shared" si="20"/>
        <v>0</v>
      </c>
      <c r="F372" s="26">
        <f t="shared" si="21"/>
        <v>0</v>
      </c>
      <c r="G372" s="26">
        <f t="shared" si="22"/>
        <v>0</v>
      </c>
      <c r="H372" s="58"/>
      <c r="I372" s="40"/>
      <c r="XEY372" s="75" t="e">
        <f>VLOOKUP('Anexo 14 (instrucciones)'!B372,ANEXO11A,1,0)</f>
        <v>#N/A</v>
      </c>
      <c r="XEZ372" s="75" t="e">
        <f>VLOOKUP('Anexo 14 (instrucciones)'!B372,ANEXO11B,1,0)</f>
        <v>#N/A</v>
      </c>
      <c r="XFA372" s="75" t="e">
        <f>VLOOKUP('Anexo 14 (instrucciones)'!B372,ANEXO11C,1,0)</f>
        <v>#N/A</v>
      </c>
      <c r="XFB372" s="75">
        <f t="shared" si="23"/>
        <v>0</v>
      </c>
    </row>
    <row r="373" spans="1:9 16379:16382" x14ac:dyDescent="0.2">
      <c r="A373" s="29">
        <v>366</v>
      </c>
      <c r="B373" s="47"/>
      <c r="C373" s="36"/>
      <c r="D373" s="34"/>
      <c r="E373" s="26">
        <f t="shared" si="20"/>
        <v>0</v>
      </c>
      <c r="F373" s="26">
        <f t="shared" si="21"/>
        <v>0</v>
      </c>
      <c r="G373" s="26">
        <f t="shared" si="22"/>
        <v>0</v>
      </c>
      <c r="H373" s="58"/>
      <c r="I373" s="40"/>
      <c r="XEY373" s="75" t="e">
        <f>VLOOKUP('Anexo 14 (instrucciones)'!B373,ANEXO11A,1,0)</f>
        <v>#N/A</v>
      </c>
      <c r="XEZ373" s="75" t="e">
        <f>VLOOKUP('Anexo 14 (instrucciones)'!B373,ANEXO11B,1,0)</f>
        <v>#N/A</v>
      </c>
      <c r="XFA373" s="75" t="e">
        <f>VLOOKUP('Anexo 14 (instrucciones)'!B373,ANEXO11C,1,0)</f>
        <v>#N/A</v>
      </c>
      <c r="XFB373" s="75">
        <f t="shared" si="23"/>
        <v>0</v>
      </c>
    </row>
    <row r="374" spans="1:9 16379:16382" x14ac:dyDescent="0.2">
      <c r="A374" s="29">
        <v>367</v>
      </c>
      <c r="B374" s="47"/>
      <c r="C374" s="36"/>
      <c r="D374" s="34"/>
      <c r="E374" s="26">
        <f t="shared" si="20"/>
        <v>0</v>
      </c>
      <c r="F374" s="26">
        <f t="shared" si="21"/>
        <v>0</v>
      </c>
      <c r="G374" s="26">
        <f t="shared" si="22"/>
        <v>0</v>
      </c>
      <c r="H374" s="58"/>
      <c r="I374" s="40"/>
      <c r="XEY374" s="75" t="e">
        <f>VLOOKUP('Anexo 14 (instrucciones)'!B374,ANEXO11A,1,0)</f>
        <v>#N/A</v>
      </c>
      <c r="XEZ374" s="75" t="e">
        <f>VLOOKUP('Anexo 14 (instrucciones)'!B374,ANEXO11B,1,0)</f>
        <v>#N/A</v>
      </c>
      <c r="XFA374" s="75" t="e">
        <f>VLOOKUP('Anexo 14 (instrucciones)'!B374,ANEXO11C,1,0)</f>
        <v>#N/A</v>
      </c>
      <c r="XFB374" s="75">
        <f t="shared" si="23"/>
        <v>0</v>
      </c>
    </row>
    <row r="375" spans="1:9 16379:16382" x14ac:dyDescent="0.2">
      <c r="A375" s="29">
        <v>368</v>
      </c>
      <c r="B375" s="47"/>
      <c r="C375" s="36"/>
      <c r="D375" s="34"/>
      <c r="E375" s="26">
        <f t="shared" si="20"/>
        <v>0</v>
      </c>
      <c r="F375" s="26">
        <f t="shared" si="21"/>
        <v>0</v>
      </c>
      <c r="G375" s="26">
        <f t="shared" si="22"/>
        <v>0</v>
      </c>
      <c r="H375" s="58"/>
      <c r="I375" s="40"/>
      <c r="XEY375" s="75" t="e">
        <f>VLOOKUP('Anexo 14 (instrucciones)'!B375,ANEXO11A,1,0)</f>
        <v>#N/A</v>
      </c>
      <c r="XEZ375" s="75" t="e">
        <f>VLOOKUP('Anexo 14 (instrucciones)'!B375,ANEXO11B,1,0)</f>
        <v>#N/A</v>
      </c>
      <c r="XFA375" s="75" t="e">
        <f>VLOOKUP('Anexo 14 (instrucciones)'!B375,ANEXO11C,1,0)</f>
        <v>#N/A</v>
      </c>
      <c r="XFB375" s="75">
        <f t="shared" si="23"/>
        <v>0</v>
      </c>
    </row>
    <row r="376" spans="1:9 16379:16382" x14ac:dyDescent="0.2">
      <c r="A376" s="29">
        <v>369</v>
      </c>
      <c r="B376" s="47"/>
      <c r="C376" s="36"/>
      <c r="D376" s="34"/>
      <c r="E376" s="26">
        <f t="shared" si="20"/>
        <v>0</v>
      </c>
      <c r="F376" s="26">
        <f t="shared" si="21"/>
        <v>0</v>
      </c>
      <c r="G376" s="26">
        <f t="shared" si="22"/>
        <v>0</v>
      </c>
      <c r="H376" s="58"/>
      <c r="I376" s="40"/>
      <c r="XEY376" s="75" t="e">
        <f>VLOOKUP('Anexo 14 (instrucciones)'!B376,ANEXO11A,1,0)</f>
        <v>#N/A</v>
      </c>
      <c r="XEZ376" s="75" t="e">
        <f>VLOOKUP('Anexo 14 (instrucciones)'!B376,ANEXO11B,1,0)</f>
        <v>#N/A</v>
      </c>
      <c r="XFA376" s="75" t="e">
        <f>VLOOKUP('Anexo 14 (instrucciones)'!B376,ANEXO11C,1,0)</f>
        <v>#N/A</v>
      </c>
      <c r="XFB376" s="75">
        <f t="shared" si="23"/>
        <v>0</v>
      </c>
    </row>
    <row r="377" spans="1:9 16379:16382" x14ac:dyDescent="0.2">
      <c r="A377" s="29">
        <v>370</v>
      </c>
      <c r="B377" s="47"/>
      <c r="C377" s="36"/>
      <c r="D377" s="34"/>
      <c r="E377" s="26">
        <f t="shared" si="20"/>
        <v>0</v>
      </c>
      <c r="F377" s="26">
        <f t="shared" si="21"/>
        <v>0</v>
      </c>
      <c r="G377" s="26">
        <f t="shared" si="22"/>
        <v>0</v>
      </c>
      <c r="H377" s="58"/>
      <c r="I377" s="40"/>
      <c r="XEY377" s="75" t="e">
        <f>VLOOKUP('Anexo 14 (instrucciones)'!B377,ANEXO11A,1,0)</f>
        <v>#N/A</v>
      </c>
      <c r="XEZ377" s="75" t="e">
        <f>VLOOKUP('Anexo 14 (instrucciones)'!B377,ANEXO11B,1,0)</f>
        <v>#N/A</v>
      </c>
      <c r="XFA377" s="75" t="e">
        <f>VLOOKUP('Anexo 14 (instrucciones)'!B377,ANEXO11C,1,0)</f>
        <v>#N/A</v>
      </c>
      <c r="XFB377" s="75">
        <f t="shared" si="23"/>
        <v>0</v>
      </c>
    </row>
    <row r="378" spans="1:9 16379:16382" x14ac:dyDescent="0.2">
      <c r="A378" s="29">
        <v>371</v>
      </c>
      <c r="B378" s="47"/>
      <c r="C378" s="36"/>
      <c r="D378" s="34"/>
      <c r="E378" s="26">
        <f t="shared" si="20"/>
        <v>0</v>
      </c>
      <c r="F378" s="26">
        <f t="shared" si="21"/>
        <v>0</v>
      </c>
      <c r="G378" s="26">
        <f t="shared" si="22"/>
        <v>0</v>
      </c>
      <c r="H378" s="58"/>
      <c r="I378" s="40"/>
      <c r="XEY378" s="75" t="e">
        <f>VLOOKUP('Anexo 14 (instrucciones)'!B378,ANEXO11A,1,0)</f>
        <v>#N/A</v>
      </c>
      <c r="XEZ378" s="75" t="e">
        <f>VLOOKUP('Anexo 14 (instrucciones)'!B378,ANEXO11B,1,0)</f>
        <v>#N/A</v>
      </c>
      <c r="XFA378" s="75" t="e">
        <f>VLOOKUP('Anexo 14 (instrucciones)'!B378,ANEXO11C,1,0)</f>
        <v>#N/A</v>
      </c>
      <c r="XFB378" s="75">
        <f t="shared" si="23"/>
        <v>0</v>
      </c>
    </row>
    <row r="379" spans="1:9 16379:16382" x14ac:dyDescent="0.2">
      <c r="A379" s="29">
        <v>372</v>
      </c>
      <c r="B379" s="47"/>
      <c r="C379" s="36"/>
      <c r="D379" s="34"/>
      <c r="E379" s="26">
        <f t="shared" si="20"/>
        <v>0</v>
      </c>
      <c r="F379" s="26">
        <f t="shared" si="21"/>
        <v>0</v>
      </c>
      <c r="G379" s="26">
        <f t="shared" si="22"/>
        <v>0</v>
      </c>
      <c r="H379" s="58"/>
      <c r="I379" s="40"/>
      <c r="XEY379" s="75" t="e">
        <f>VLOOKUP('Anexo 14 (instrucciones)'!B379,ANEXO11A,1,0)</f>
        <v>#N/A</v>
      </c>
      <c r="XEZ379" s="75" t="e">
        <f>VLOOKUP('Anexo 14 (instrucciones)'!B379,ANEXO11B,1,0)</f>
        <v>#N/A</v>
      </c>
      <c r="XFA379" s="75" t="e">
        <f>VLOOKUP('Anexo 14 (instrucciones)'!B379,ANEXO11C,1,0)</f>
        <v>#N/A</v>
      </c>
      <c r="XFB379" s="75">
        <f t="shared" si="23"/>
        <v>0</v>
      </c>
    </row>
    <row r="380" spans="1:9 16379:16382" x14ac:dyDescent="0.2">
      <c r="A380" s="29">
        <v>373</v>
      </c>
      <c r="B380" s="47"/>
      <c r="C380" s="36"/>
      <c r="D380" s="34"/>
      <c r="E380" s="26">
        <f t="shared" si="20"/>
        <v>0</v>
      </c>
      <c r="F380" s="26">
        <f t="shared" si="21"/>
        <v>0</v>
      </c>
      <c r="G380" s="26">
        <f t="shared" si="22"/>
        <v>0</v>
      </c>
      <c r="H380" s="58"/>
      <c r="I380" s="40"/>
      <c r="XEY380" s="75" t="e">
        <f>VLOOKUP('Anexo 14 (instrucciones)'!B380,ANEXO11A,1,0)</f>
        <v>#N/A</v>
      </c>
      <c r="XEZ380" s="75" t="e">
        <f>VLOOKUP('Anexo 14 (instrucciones)'!B380,ANEXO11B,1,0)</f>
        <v>#N/A</v>
      </c>
      <c r="XFA380" s="75" t="e">
        <f>VLOOKUP('Anexo 14 (instrucciones)'!B380,ANEXO11C,1,0)</f>
        <v>#N/A</v>
      </c>
      <c r="XFB380" s="75">
        <f t="shared" si="23"/>
        <v>0</v>
      </c>
    </row>
    <row r="381" spans="1:9 16379:16382" x14ac:dyDescent="0.2">
      <c r="A381" s="29">
        <v>374</v>
      </c>
      <c r="B381" s="47"/>
      <c r="C381" s="36"/>
      <c r="D381" s="34"/>
      <c r="E381" s="26">
        <f t="shared" si="20"/>
        <v>0</v>
      </c>
      <c r="F381" s="26">
        <f t="shared" si="21"/>
        <v>0</v>
      </c>
      <c r="G381" s="26">
        <f t="shared" si="22"/>
        <v>0</v>
      </c>
      <c r="H381" s="58"/>
      <c r="I381" s="40"/>
      <c r="XEY381" s="75" t="e">
        <f>VLOOKUP('Anexo 14 (instrucciones)'!B381,ANEXO11A,1,0)</f>
        <v>#N/A</v>
      </c>
      <c r="XEZ381" s="75" t="e">
        <f>VLOOKUP('Anexo 14 (instrucciones)'!B381,ANEXO11B,1,0)</f>
        <v>#N/A</v>
      </c>
      <c r="XFA381" s="75" t="e">
        <f>VLOOKUP('Anexo 14 (instrucciones)'!B381,ANEXO11C,1,0)</f>
        <v>#N/A</v>
      </c>
      <c r="XFB381" s="75">
        <f t="shared" si="23"/>
        <v>0</v>
      </c>
    </row>
    <row r="382" spans="1:9 16379:16382" x14ac:dyDescent="0.2">
      <c r="A382" s="29">
        <v>375</v>
      </c>
      <c r="B382" s="47"/>
      <c r="C382" s="36"/>
      <c r="D382" s="34"/>
      <c r="E382" s="26">
        <f t="shared" si="20"/>
        <v>0</v>
      </c>
      <c r="F382" s="26">
        <f t="shared" si="21"/>
        <v>0</v>
      </c>
      <c r="G382" s="26">
        <f t="shared" si="22"/>
        <v>0</v>
      </c>
      <c r="H382" s="58"/>
      <c r="I382" s="40"/>
      <c r="XEY382" s="75" t="e">
        <f>VLOOKUP('Anexo 14 (instrucciones)'!B382,ANEXO11A,1,0)</f>
        <v>#N/A</v>
      </c>
      <c r="XEZ382" s="75" t="e">
        <f>VLOOKUP('Anexo 14 (instrucciones)'!B382,ANEXO11B,1,0)</f>
        <v>#N/A</v>
      </c>
      <c r="XFA382" s="75" t="e">
        <f>VLOOKUP('Anexo 14 (instrucciones)'!B382,ANEXO11C,1,0)</f>
        <v>#N/A</v>
      </c>
      <c r="XFB382" s="75">
        <f t="shared" si="23"/>
        <v>0</v>
      </c>
    </row>
    <row r="383" spans="1:9 16379:16382" x14ac:dyDescent="0.2">
      <c r="A383" s="29">
        <v>376</v>
      </c>
      <c r="B383" s="47"/>
      <c r="C383" s="36"/>
      <c r="D383" s="34"/>
      <c r="E383" s="26">
        <f t="shared" si="20"/>
        <v>0</v>
      </c>
      <c r="F383" s="26">
        <f t="shared" si="21"/>
        <v>0</v>
      </c>
      <c r="G383" s="26">
        <f t="shared" si="22"/>
        <v>0</v>
      </c>
      <c r="H383" s="58"/>
      <c r="I383" s="40"/>
      <c r="XEY383" s="75" t="e">
        <f>VLOOKUP('Anexo 14 (instrucciones)'!B383,ANEXO11A,1,0)</f>
        <v>#N/A</v>
      </c>
      <c r="XEZ383" s="75" t="e">
        <f>VLOOKUP('Anexo 14 (instrucciones)'!B383,ANEXO11B,1,0)</f>
        <v>#N/A</v>
      </c>
      <c r="XFA383" s="75" t="e">
        <f>VLOOKUP('Anexo 14 (instrucciones)'!B383,ANEXO11C,1,0)</f>
        <v>#N/A</v>
      </c>
      <c r="XFB383" s="75">
        <f t="shared" si="23"/>
        <v>0</v>
      </c>
    </row>
    <row r="384" spans="1:9 16379:16382" x14ac:dyDescent="0.2">
      <c r="A384" s="29">
        <v>377</v>
      </c>
      <c r="B384" s="47"/>
      <c r="C384" s="36"/>
      <c r="D384" s="34"/>
      <c r="E384" s="26">
        <f t="shared" si="20"/>
        <v>0</v>
      </c>
      <c r="F384" s="26">
        <f t="shared" si="21"/>
        <v>0</v>
      </c>
      <c r="G384" s="26">
        <f t="shared" si="22"/>
        <v>0</v>
      </c>
      <c r="H384" s="58"/>
      <c r="I384" s="40"/>
      <c r="XEY384" s="75" t="e">
        <f>VLOOKUP('Anexo 14 (instrucciones)'!B384,ANEXO11A,1,0)</f>
        <v>#N/A</v>
      </c>
      <c r="XEZ384" s="75" t="e">
        <f>VLOOKUP('Anexo 14 (instrucciones)'!B384,ANEXO11B,1,0)</f>
        <v>#N/A</v>
      </c>
      <c r="XFA384" s="75" t="e">
        <f>VLOOKUP('Anexo 14 (instrucciones)'!B384,ANEXO11C,1,0)</f>
        <v>#N/A</v>
      </c>
      <c r="XFB384" s="75">
        <f t="shared" si="23"/>
        <v>0</v>
      </c>
    </row>
    <row r="385" spans="1:9 16379:16382" x14ac:dyDescent="0.2">
      <c r="A385" s="29">
        <v>378</v>
      </c>
      <c r="B385" s="47"/>
      <c r="C385" s="36"/>
      <c r="D385" s="34"/>
      <c r="E385" s="26">
        <f t="shared" si="20"/>
        <v>0</v>
      </c>
      <c r="F385" s="26">
        <f t="shared" si="21"/>
        <v>0</v>
      </c>
      <c r="G385" s="26">
        <f t="shared" si="22"/>
        <v>0</v>
      </c>
      <c r="H385" s="58"/>
      <c r="I385" s="40"/>
      <c r="XEY385" s="75" t="e">
        <f>VLOOKUP('Anexo 14 (instrucciones)'!B385,ANEXO11A,1,0)</f>
        <v>#N/A</v>
      </c>
      <c r="XEZ385" s="75" t="e">
        <f>VLOOKUP('Anexo 14 (instrucciones)'!B385,ANEXO11B,1,0)</f>
        <v>#N/A</v>
      </c>
      <c r="XFA385" s="75" t="e">
        <f>VLOOKUP('Anexo 14 (instrucciones)'!B385,ANEXO11C,1,0)</f>
        <v>#N/A</v>
      </c>
      <c r="XFB385" s="75">
        <f t="shared" si="23"/>
        <v>0</v>
      </c>
    </row>
    <row r="386" spans="1:9 16379:16382" x14ac:dyDescent="0.2">
      <c r="A386" s="29">
        <v>379</v>
      </c>
      <c r="B386" s="47"/>
      <c r="C386" s="36"/>
      <c r="D386" s="34"/>
      <c r="E386" s="26">
        <f t="shared" si="20"/>
        <v>0</v>
      </c>
      <c r="F386" s="26">
        <f t="shared" si="21"/>
        <v>0</v>
      </c>
      <c r="G386" s="26">
        <f t="shared" si="22"/>
        <v>0</v>
      </c>
      <c r="H386" s="58"/>
      <c r="I386" s="40"/>
      <c r="XEY386" s="75" t="e">
        <f>VLOOKUP('Anexo 14 (instrucciones)'!B386,ANEXO11A,1,0)</f>
        <v>#N/A</v>
      </c>
      <c r="XEZ386" s="75" t="e">
        <f>VLOOKUP('Anexo 14 (instrucciones)'!B386,ANEXO11B,1,0)</f>
        <v>#N/A</v>
      </c>
      <c r="XFA386" s="75" t="e">
        <f>VLOOKUP('Anexo 14 (instrucciones)'!B386,ANEXO11C,1,0)</f>
        <v>#N/A</v>
      </c>
      <c r="XFB386" s="75">
        <f t="shared" si="23"/>
        <v>0</v>
      </c>
    </row>
    <row r="387" spans="1:9 16379:16382" x14ac:dyDescent="0.2">
      <c r="A387" s="29">
        <v>380</v>
      </c>
      <c r="B387" s="47"/>
      <c r="C387" s="36"/>
      <c r="D387" s="34"/>
      <c r="E387" s="26">
        <f t="shared" si="20"/>
        <v>0</v>
      </c>
      <c r="F387" s="26">
        <f t="shared" si="21"/>
        <v>0</v>
      </c>
      <c r="G387" s="26">
        <f t="shared" si="22"/>
        <v>0</v>
      </c>
      <c r="H387" s="58"/>
      <c r="I387" s="40"/>
      <c r="XEY387" s="75" t="e">
        <f>VLOOKUP('Anexo 14 (instrucciones)'!B387,ANEXO11A,1,0)</f>
        <v>#N/A</v>
      </c>
      <c r="XEZ387" s="75" t="e">
        <f>VLOOKUP('Anexo 14 (instrucciones)'!B387,ANEXO11B,1,0)</f>
        <v>#N/A</v>
      </c>
      <c r="XFA387" s="75" t="e">
        <f>VLOOKUP('Anexo 14 (instrucciones)'!B387,ANEXO11C,1,0)</f>
        <v>#N/A</v>
      </c>
      <c r="XFB387" s="75">
        <f t="shared" si="23"/>
        <v>0</v>
      </c>
    </row>
    <row r="388" spans="1:9 16379:16382" x14ac:dyDescent="0.2">
      <c r="A388" s="29">
        <v>381</v>
      </c>
      <c r="B388" s="47"/>
      <c r="C388" s="36"/>
      <c r="D388" s="34"/>
      <c r="E388" s="26">
        <f t="shared" si="20"/>
        <v>0</v>
      </c>
      <c r="F388" s="26">
        <f t="shared" si="21"/>
        <v>0</v>
      </c>
      <c r="G388" s="26">
        <f t="shared" si="22"/>
        <v>0</v>
      </c>
      <c r="H388" s="58"/>
      <c r="I388" s="40"/>
      <c r="XEY388" s="75" t="e">
        <f>VLOOKUP('Anexo 14 (instrucciones)'!B388,ANEXO11A,1,0)</f>
        <v>#N/A</v>
      </c>
      <c r="XEZ388" s="75" t="e">
        <f>VLOOKUP('Anexo 14 (instrucciones)'!B388,ANEXO11B,1,0)</f>
        <v>#N/A</v>
      </c>
      <c r="XFA388" s="75" t="e">
        <f>VLOOKUP('Anexo 14 (instrucciones)'!B388,ANEXO11C,1,0)</f>
        <v>#N/A</v>
      </c>
      <c r="XFB388" s="75">
        <f t="shared" si="23"/>
        <v>0</v>
      </c>
    </row>
    <row r="389" spans="1:9 16379:16382" x14ac:dyDescent="0.2">
      <c r="A389" s="29">
        <v>382</v>
      </c>
      <c r="B389" s="47"/>
      <c r="C389" s="36"/>
      <c r="D389" s="34"/>
      <c r="E389" s="26">
        <f t="shared" si="20"/>
        <v>0</v>
      </c>
      <c r="F389" s="26">
        <f t="shared" si="21"/>
        <v>0</v>
      </c>
      <c r="G389" s="26">
        <f t="shared" si="22"/>
        <v>0</v>
      </c>
      <c r="H389" s="58"/>
      <c r="I389" s="40"/>
      <c r="XEY389" s="75" t="e">
        <f>VLOOKUP('Anexo 14 (instrucciones)'!B389,ANEXO11A,1,0)</f>
        <v>#N/A</v>
      </c>
      <c r="XEZ389" s="75" t="e">
        <f>VLOOKUP('Anexo 14 (instrucciones)'!B389,ANEXO11B,1,0)</f>
        <v>#N/A</v>
      </c>
      <c r="XFA389" s="75" t="e">
        <f>VLOOKUP('Anexo 14 (instrucciones)'!B389,ANEXO11C,1,0)</f>
        <v>#N/A</v>
      </c>
      <c r="XFB389" s="75">
        <f t="shared" si="23"/>
        <v>0</v>
      </c>
    </row>
    <row r="390" spans="1:9 16379:16382" x14ac:dyDescent="0.2">
      <c r="A390" s="29">
        <v>383</v>
      </c>
      <c r="B390" s="47"/>
      <c r="C390" s="36"/>
      <c r="D390" s="34"/>
      <c r="E390" s="26">
        <f t="shared" si="20"/>
        <v>0</v>
      </c>
      <c r="F390" s="26">
        <f t="shared" si="21"/>
        <v>0</v>
      </c>
      <c r="G390" s="26">
        <f t="shared" si="22"/>
        <v>0</v>
      </c>
      <c r="H390" s="58"/>
      <c r="I390" s="40"/>
      <c r="XEY390" s="75" t="e">
        <f>VLOOKUP('Anexo 14 (instrucciones)'!B390,ANEXO11A,1,0)</f>
        <v>#N/A</v>
      </c>
      <c r="XEZ390" s="75" t="e">
        <f>VLOOKUP('Anexo 14 (instrucciones)'!B390,ANEXO11B,1,0)</f>
        <v>#N/A</v>
      </c>
      <c r="XFA390" s="75" t="e">
        <f>VLOOKUP('Anexo 14 (instrucciones)'!B390,ANEXO11C,1,0)</f>
        <v>#N/A</v>
      </c>
      <c r="XFB390" s="75">
        <f t="shared" si="23"/>
        <v>0</v>
      </c>
    </row>
    <row r="391" spans="1:9 16379:16382" x14ac:dyDescent="0.2">
      <c r="A391" s="29">
        <v>384</v>
      </c>
      <c r="B391" s="47"/>
      <c r="C391" s="36"/>
      <c r="D391" s="34"/>
      <c r="E391" s="26">
        <f t="shared" si="20"/>
        <v>0</v>
      </c>
      <c r="F391" s="26">
        <f t="shared" si="21"/>
        <v>0</v>
      </c>
      <c r="G391" s="26">
        <f t="shared" si="22"/>
        <v>0</v>
      </c>
      <c r="H391" s="58"/>
      <c r="I391" s="40"/>
      <c r="XEY391" s="75" t="e">
        <f>VLOOKUP('Anexo 14 (instrucciones)'!B391,ANEXO11A,1,0)</f>
        <v>#N/A</v>
      </c>
      <c r="XEZ391" s="75" t="e">
        <f>VLOOKUP('Anexo 14 (instrucciones)'!B391,ANEXO11B,1,0)</f>
        <v>#N/A</v>
      </c>
      <c r="XFA391" s="75" t="e">
        <f>VLOOKUP('Anexo 14 (instrucciones)'!B391,ANEXO11C,1,0)</f>
        <v>#N/A</v>
      </c>
      <c r="XFB391" s="75">
        <f t="shared" si="23"/>
        <v>0</v>
      </c>
    </row>
    <row r="392" spans="1:9 16379:16382" x14ac:dyDescent="0.2">
      <c r="A392" s="29">
        <v>385</v>
      </c>
      <c r="B392" s="47"/>
      <c r="C392" s="36"/>
      <c r="D392" s="34"/>
      <c r="E392" s="26">
        <f t="shared" ref="E392:E407" si="24">IFERROR(IF(XEY392=B392,COUNTIF(ANEXO11A,B392)),0)</f>
        <v>0</v>
      </c>
      <c r="F392" s="26">
        <f t="shared" ref="F392:F407" si="25">IFERROR(IF(XEZ392=B392,COUNTIF(ANEXO11B,B392)),0)</f>
        <v>0</v>
      </c>
      <c r="G392" s="26">
        <f t="shared" ref="G392:G407" si="26">IFERROR(IF(XFA392=B392,COUNTIF(ANEXO11C,B392)),0)</f>
        <v>0</v>
      </c>
      <c r="H392" s="58"/>
      <c r="I392" s="40"/>
      <c r="XEY392" s="75" t="e">
        <f>VLOOKUP('Anexo 14 (instrucciones)'!B392,ANEXO11A,1,0)</f>
        <v>#N/A</v>
      </c>
      <c r="XEZ392" s="75" t="e">
        <f>VLOOKUP('Anexo 14 (instrucciones)'!B392,ANEXO11B,1,0)</f>
        <v>#N/A</v>
      </c>
      <c r="XFA392" s="75" t="e">
        <f>VLOOKUP('Anexo 14 (instrucciones)'!B392,ANEXO11C,1,0)</f>
        <v>#N/A</v>
      </c>
      <c r="XFB392" s="75">
        <f t="shared" ref="XFB392:XFB407" si="27">COUNTIF(OBRASYACCIONES,B392)</f>
        <v>0</v>
      </c>
    </row>
    <row r="393" spans="1:9 16379:16382" x14ac:dyDescent="0.2">
      <c r="A393" s="29">
        <v>386</v>
      </c>
      <c r="B393" s="47"/>
      <c r="C393" s="36"/>
      <c r="D393" s="34"/>
      <c r="E393" s="26">
        <f t="shared" si="24"/>
        <v>0</v>
      </c>
      <c r="F393" s="26">
        <f t="shared" si="25"/>
        <v>0</v>
      </c>
      <c r="G393" s="26">
        <f t="shared" si="26"/>
        <v>0</v>
      </c>
      <c r="H393" s="58"/>
      <c r="I393" s="40"/>
      <c r="XEY393" s="75" t="e">
        <f>VLOOKUP('Anexo 14 (instrucciones)'!B393,ANEXO11A,1,0)</f>
        <v>#N/A</v>
      </c>
      <c r="XEZ393" s="75" t="e">
        <f>VLOOKUP('Anexo 14 (instrucciones)'!B393,ANEXO11B,1,0)</f>
        <v>#N/A</v>
      </c>
      <c r="XFA393" s="75" t="e">
        <f>VLOOKUP('Anexo 14 (instrucciones)'!B393,ANEXO11C,1,0)</f>
        <v>#N/A</v>
      </c>
      <c r="XFB393" s="75">
        <f t="shared" si="27"/>
        <v>0</v>
      </c>
    </row>
    <row r="394" spans="1:9 16379:16382" x14ac:dyDescent="0.2">
      <c r="A394" s="29">
        <v>387</v>
      </c>
      <c r="B394" s="47"/>
      <c r="C394" s="36"/>
      <c r="D394" s="34"/>
      <c r="E394" s="26">
        <f t="shared" si="24"/>
        <v>0</v>
      </c>
      <c r="F394" s="26">
        <f t="shared" si="25"/>
        <v>0</v>
      </c>
      <c r="G394" s="26">
        <f t="shared" si="26"/>
        <v>0</v>
      </c>
      <c r="H394" s="58"/>
      <c r="I394" s="40"/>
      <c r="XEY394" s="75" t="e">
        <f>VLOOKUP('Anexo 14 (instrucciones)'!B394,ANEXO11A,1,0)</f>
        <v>#N/A</v>
      </c>
      <c r="XEZ394" s="75" t="e">
        <f>VLOOKUP('Anexo 14 (instrucciones)'!B394,ANEXO11B,1,0)</f>
        <v>#N/A</v>
      </c>
      <c r="XFA394" s="75" t="e">
        <f>VLOOKUP('Anexo 14 (instrucciones)'!B394,ANEXO11C,1,0)</f>
        <v>#N/A</v>
      </c>
      <c r="XFB394" s="75">
        <f t="shared" si="27"/>
        <v>0</v>
      </c>
    </row>
    <row r="395" spans="1:9 16379:16382" x14ac:dyDescent="0.2">
      <c r="A395" s="29">
        <v>388</v>
      </c>
      <c r="B395" s="47"/>
      <c r="C395" s="36"/>
      <c r="D395" s="34"/>
      <c r="E395" s="26">
        <f t="shared" si="24"/>
        <v>0</v>
      </c>
      <c r="F395" s="26">
        <f t="shared" si="25"/>
        <v>0</v>
      </c>
      <c r="G395" s="26">
        <f t="shared" si="26"/>
        <v>0</v>
      </c>
      <c r="H395" s="58"/>
      <c r="I395" s="40"/>
      <c r="XEY395" s="75" t="e">
        <f>VLOOKUP('Anexo 14 (instrucciones)'!B395,ANEXO11A,1,0)</f>
        <v>#N/A</v>
      </c>
      <c r="XEZ395" s="75" t="e">
        <f>VLOOKUP('Anexo 14 (instrucciones)'!B395,ANEXO11B,1,0)</f>
        <v>#N/A</v>
      </c>
      <c r="XFA395" s="75" t="e">
        <f>VLOOKUP('Anexo 14 (instrucciones)'!B395,ANEXO11C,1,0)</f>
        <v>#N/A</v>
      </c>
      <c r="XFB395" s="75">
        <f t="shared" si="27"/>
        <v>0</v>
      </c>
    </row>
    <row r="396" spans="1:9 16379:16382" x14ac:dyDescent="0.2">
      <c r="A396" s="29">
        <v>389</v>
      </c>
      <c r="B396" s="47"/>
      <c r="C396" s="36"/>
      <c r="D396" s="34"/>
      <c r="E396" s="26">
        <f t="shared" si="24"/>
        <v>0</v>
      </c>
      <c r="F396" s="26">
        <f t="shared" si="25"/>
        <v>0</v>
      </c>
      <c r="G396" s="26">
        <f t="shared" si="26"/>
        <v>0</v>
      </c>
      <c r="H396" s="58"/>
      <c r="I396" s="40"/>
      <c r="XEY396" s="75" t="e">
        <f>VLOOKUP('Anexo 14 (instrucciones)'!B396,ANEXO11A,1,0)</f>
        <v>#N/A</v>
      </c>
      <c r="XEZ396" s="75" t="e">
        <f>VLOOKUP('Anexo 14 (instrucciones)'!B396,ANEXO11B,1,0)</f>
        <v>#N/A</v>
      </c>
      <c r="XFA396" s="75" t="e">
        <f>VLOOKUP('Anexo 14 (instrucciones)'!B396,ANEXO11C,1,0)</f>
        <v>#N/A</v>
      </c>
      <c r="XFB396" s="75">
        <f t="shared" si="27"/>
        <v>0</v>
      </c>
    </row>
    <row r="397" spans="1:9 16379:16382" x14ac:dyDescent="0.2">
      <c r="A397" s="29">
        <v>390</v>
      </c>
      <c r="B397" s="47"/>
      <c r="C397" s="36"/>
      <c r="D397" s="34"/>
      <c r="E397" s="26">
        <f t="shared" si="24"/>
        <v>0</v>
      </c>
      <c r="F397" s="26">
        <f t="shared" si="25"/>
        <v>0</v>
      </c>
      <c r="G397" s="26">
        <f t="shared" si="26"/>
        <v>0</v>
      </c>
      <c r="H397" s="58"/>
      <c r="I397" s="40"/>
      <c r="XEY397" s="75" t="e">
        <f>VLOOKUP('Anexo 14 (instrucciones)'!B397,ANEXO11A,1,0)</f>
        <v>#N/A</v>
      </c>
      <c r="XEZ397" s="75" t="e">
        <f>VLOOKUP('Anexo 14 (instrucciones)'!B397,ANEXO11B,1,0)</f>
        <v>#N/A</v>
      </c>
      <c r="XFA397" s="75" t="e">
        <f>VLOOKUP('Anexo 14 (instrucciones)'!B397,ANEXO11C,1,0)</f>
        <v>#N/A</v>
      </c>
      <c r="XFB397" s="75">
        <f t="shared" si="27"/>
        <v>0</v>
      </c>
    </row>
    <row r="398" spans="1:9 16379:16382" x14ac:dyDescent="0.2">
      <c r="A398" s="29">
        <v>391</v>
      </c>
      <c r="B398" s="47"/>
      <c r="C398" s="36"/>
      <c r="D398" s="34"/>
      <c r="E398" s="26">
        <f t="shared" si="24"/>
        <v>0</v>
      </c>
      <c r="F398" s="26">
        <f t="shared" si="25"/>
        <v>0</v>
      </c>
      <c r="G398" s="26">
        <f t="shared" si="26"/>
        <v>0</v>
      </c>
      <c r="H398" s="58"/>
      <c r="I398" s="40"/>
      <c r="XEY398" s="75" t="e">
        <f>VLOOKUP('Anexo 14 (instrucciones)'!B398,ANEXO11A,1,0)</f>
        <v>#N/A</v>
      </c>
      <c r="XEZ398" s="75" t="e">
        <f>VLOOKUP('Anexo 14 (instrucciones)'!B398,ANEXO11B,1,0)</f>
        <v>#N/A</v>
      </c>
      <c r="XFA398" s="75" t="e">
        <f>VLOOKUP('Anexo 14 (instrucciones)'!B398,ANEXO11C,1,0)</f>
        <v>#N/A</v>
      </c>
      <c r="XFB398" s="75">
        <f t="shared" si="27"/>
        <v>0</v>
      </c>
    </row>
    <row r="399" spans="1:9 16379:16382" x14ac:dyDescent="0.2">
      <c r="A399" s="29">
        <v>392</v>
      </c>
      <c r="B399" s="47"/>
      <c r="C399" s="36"/>
      <c r="D399" s="34"/>
      <c r="E399" s="26">
        <f t="shared" si="24"/>
        <v>0</v>
      </c>
      <c r="F399" s="26">
        <f t="shared" si="25"/>
        <v>0</v>
      </c>
      <c r="G399" s="26">
        <f t="shared" si="26"/>
        <v>0</v>
      </c>
      <c r="H399" s="58"/>
      <c r="I399" s="40"/>
      <c r="XEY399" s="75" t="e">
        <f>VLOOKUP('Anexo 14 (instrucciones)'!B399,ANEXO11A,1,0)</f>
        <v>#N/A</v>
      </c>
      <c r="XEZ399" s="75" t="e">
        <f>VLOOKUP('Anexo 14 (instrucciones)'!B399,ANEXO11B,1,0)</f>
        <v>#N/A</v>
      </c>
      <c r="XFA399" s="75" t="e">
        <f>VLOOKUP('Anexo 14 (instrucciones)'!B399,ANEXO11C,1,0)</f>
        <v>#N/A</v>
      </c>
      <c r="XFB399" s="75">
        <f t="shared" si="27"/>
        <v>0</v>
      </c>
    </row>
    <row r="400" spans="1:9 16379:16382" x14ac:dyDescent="0.2">
      <c r="A400" s="29">
        <v>393</v>
      </c>
      <c r="B400" s="47"/>
      <c r="C400" s="36"/>
      <c r="D400" s="34"/>
      <c r="E400" s="26">
        <f t="shared" si="24"/>
        <v>0</v>
      </c>
      <c r="F400" s="26">
        <f t="shared" si="25"/>
        <v>0</v>
      </c>
      <c r="G400" s="26">
        <f t="shared" si="26"/>
        <v>0</v>
      </c>
      <c r="H400" s="58"/>
      <c r="I400" s="40"/>
      <c r="XEY400" s="75" t="e">
        <f>VLOOKUP('Anexo 14 (instrucciones)'!B400,ANEXO11A,1,0)</f>
        <v>#N/A</v>
      </c>
      <c r="XEZ400" s="75" t="e">
        <f>VLOOKUP('Anexo 14 (instrucciones)'!B400,ANEXO11B,1,0)</f>
        <v>#N/A</v>
      </c>
      <c r="XFA400" s="75" t="e">
        <f>VLOOKUP('Anexo 14 (instrucciones)'!B400,ANEXO11C,1,0)</f>
        <v>#N/A</v>
      </c>
      <c r="XFB400" s="75">
        <f t="shared" si="27"/>
        <v>0</v>
      </c>
    </row>
    <row r="401" spans="1:9 16379:16382" x14ac:dyDescent="0.2">
      <c r="A401" s="29">
        <v>394</v>
      </c>
      <c r="B401" s="47"/>
      <c r="C401" s="36"/>
      <c r="D401" s="34"/>
      <c r="E401" s="26">
        <f t="shared" si="24"/>
        <v>0</v>
      </c>
      <c r="F401" s="26">
        <f t="shared" si="25"/>
        <v>0</v>
      </c>
      <c r="G401" s="26">
        <f t="shared" si="26"/>
        <v>0</v>
      </c>
      <c r="H401" s="58"/>
      <c r="I401" s="40"/>
      <c r="XEY401" s="75" t="e">
        <f>VLOOKUP('Anexo 14 (instrucciones)'!B401,ANEXO11A,1,0)</f>
        <v>#N/A</v>
      </c>
      <c r="XEZ401" s="75" t="e">
        <f>VLOOKUP('Anexo 14 (instrucciones)'!B401,ANEXO11B,1,0)</f>
        <v>#N/A</v>
      </c>
      <c r="XFA401" s="75" t="e">
        <f>VLOOKUP('Anexo 14 (instrucciones)'!B401,ANEXO11C,1,0)</f>
        <v>#N/A</v>
      </c>
      <c r="XFB401" s="75">
        <f t="shared" si="27"/>
        <v>0</v>
      </c>
    </row>
    <row r="402" spans="1:9 16379:16382" x14ac:dyDescent="0.2">
      <c r="A402" s="29">
        <v>395</v>
      </c>
      <c r="B402" s="47"/>
      <c r="C402" s="36"/>
      <c r="D402" s="34"/>
      <c r="E402" s="26">
        <f t="shared" si="24"/>
        <v>0</v>
      </c>
      <c r="F402" s="26">
        <f t="shared" si="25"/>
        <v>0</v>
      </c>
      <c r="G402" s="26">
        <f t="shared" si="26"/>
        <v>0</v>
      </c>
      <c r="H402" s="58"/>
      <c r="I402" s="40"/>
      <c r="XEY402" s="75" t="e">
        <f>VLOOKUP('Anexo 14 (instrucciones)'!B402,ANEXO11A,1,0)</f>
        <v>#N/A</v>
      </c>
      <c r="XEZ402" s="75" t="e">
        <f>VLOOKUP('Anexo 14 (instrucciones)'!B402,ANEXO11B,1,0)</f>
        <v>#N/A</v>
      </c>
      <c r="XFA402" s="75" t="e">
        <f>VLOOKUP('Anexo 14 (instrucciones)'!B402,ANEXO11C,1,0)</f>
        <v>#N/A</v>
      </c>
      <c r="XFB402" s="75">
        <f t="shared" si="27"/>
        <v>0</v>
      </c>
    </row>
    <row r="403" spans="1:9 16379:16382" x14ac:dyDescent="0.2">
      <c r="A403" s="29">
        <v>396</v>
      </c>
      <c r="B403" s="47"/>
      <c r="C403" s="36"/>
      <c r="D403" s="34"/>
      <c r="E403" s="26">
        <f t="shared" si="24"/>
        <v>0</v>
      </c>
      <c r="F403" s="26">
        <f t="shared" si="25"/>
        <v>0</v>
      </c>
      <c r="G403" s="26">
        <f t="shared" si="26"/>
        <v>0</v>
      </c>
      <c r="H403" s="58"/>
      <c r="I403" s="40"/>
      <c r="XEY403" s="75" t="e">
        <f>VLOOKUP('Anexo 14 (instrucciones)'!B403,ANEXO11A,1,0)</f>
        <v>#N/A</v>
      </c>
      <c r="XEZ403" s="75" t="e">
        <f>VLOOKUP('Anexo 14 (instrucciones)'!B403,ANEXO11B,1,0)</f>
        <v>#N/A</v>
      </c>
      <c r="XFA403" s="75" t="e">
        <f>VLOOKUP('Anexo 14 (instrucciones)'!B403,ANEXO11C,1,0)</f>
        <v>#N/A</v>
      </c>
      <c r="XFB403" s="75">
        <f t="shared" si="27"/>
        <v>0</v>
      </c>
    </row>
    <row r="404" spans="1:9 16379:16382" x14ac:dyDescent="0.2">
      <c r="A404" s="29">
        <v>397</v>
      </c>
      <c r="B404" s="47"/>
      <c r="C404" s="36"/>
      <c r="D404" s="34"/>
      <c r="E404" s="26">
        <f t="shared" si="24"/>
        <v>0</v>
      </c>
      <c r="F404" s="26">
        <f t="shared" si="25"/>
        <v>0</v>
      </c>
      <c r="G404" s="26">
        <f t="shared" si="26"/>
        <v>0</v>
      </c>
      <c r="H404" s="58"/>
      <c r="I404" s="40"/>
      <c r="XEY404" s="75" t="e">
        <f>VLOOKUP('Anexo 14 (instrucciones)'!B404,ANEXO11A,1,0)</f>
        <v>#N/A</v>
      </c>
      <c r="XEZ404" s="75" t="e">
        <f>VLOOKUP('Anexo 14 (instrucciones)'!B404,ANEXO11B,1,0)</f>
        <v>#N/A</v>
      </c>
      <c r="XFA404" s="75" t="e">
        <f>VLOOKUP('Anexo 14 (instrucciones)'!B404,ANEXO11C,1,0)</f>
        <v>#N/A</v>
      </c>
      <c r="XFB404" s="75">
        <f t="shared" si="27"/>
        <v>0</v>
      </c>
    </row>
    <row r="405" spans="1:9 16379:16382" x14ac:dyDescent="0.2">
      <c r="A405" s="29">
        <v>398</v>
      </c>
      <c r="B405" s="47"/>
      <c r="C405" s="36"/>
      <c r="D405" s="34"/>
      <c r="E405" s="26">
        <f t="shared" si="24"/>
        <v>0</v>
      </c>
      <c r="F405" s="26">
        <f t="shared" si="25"/>
        <v>0</v>
      </c>
      <c r="G405" s="26">
        <f t="shared" si="26"/>
        <v>0</v>
      </c>
      <c r="H405" s="58"/>
      <c r="I405" s="40"/>
      <c r="XEY405" s="75" t="e">
        <f>VLOOKUP('Anexo 14 (instrucciones)'!B405,ANEXO11A,1,0)</f>
        <v>#N/A</v>
      </c>
      <c r="XEZ405" s="75" t="e">
        <f>VLOOKUP('Anexo 14 (instrucciones)'!B405,ANEXO11B,1,0)</f>
        <v>#N/A</v>
      </c>
      <c r="XFA405" s="75" t="e">
        <f>VLOOKUP('Anexo 14 (instrucciones)'!B405,ANEXO11C,1,0)</f>
        <v>#N/A</v>
      </c>
      <c r="XFB405" s="75">
        <f t="shared" si="27"/>
        <v>0</v>
      </c>
    </row>
    <row r="406" spans="1:9 16379:16382" x14ac:dyDescent="0.2">
      <c r="A406" s="29">
        <v>399</v>
      </c>
      <c r="B406" s="47"/>
      <c r="C406" s="36"/>
      <c r="D406" s="34"/>
      <c r="E406" s="26">
        <f t="shared" si="24"/>
        <v>0</v>
      </c>
      <c r="F406" s="26">
        <f t="shared" si="25"/>
        <v>0</v>
      </c>
      <c r="G406" s="26">
        <f t="shared" si="26"/>
        <v>0</v>
      </c>
      <c r="H406" s="58"/>
      <c r="I406" s="40"/>
      <c r="XEY406" s="75" t="e">
        <f>VLOOKUP('Anexo 14 (instrucciones)'!B406,ANEXO11A,1,0)</f>
        <v>#N/A</v>
      </c>
      <c r="XEZ406" s="75" t="e">
        <f>VLOOKUP('Anexo 14 (instrucciones)'!B406,ANEXO11B,1,0)</f>
        <v>#N/A</v>
      </c>
      <c r="XFA406" s="75" t="e">
        <f>VLOOKUP('Anexo 14 (instrucciones)'!B406,ANEXO11C,1,0)</f>
        <v>#N/A</v>
      </c>
      <c r="XFB406" s="75">
        <f t="shared" si="27"/>
        <v>0</v>
      </c>
    </row>
    <row r="407" spans="1:9 16379:16382" x14ac:dyDescent="0.2">
      <c r="A407" s="29">
        <v>400</v>
      </c>
      <c r="B407" s="47"/>
      <c r="C407" s="36"/>
      <c r="D407" s="34"/>
      <c r="E407" s="26">
        <f t="shared" si="24"/>
        <v>0</v>
      </c>
      <c r="F407" s="26">
        <f t="shared" si="25"/>
        <v>0</v>
      </c>
      <c r="G407" s="26">
        <f t="shared" si="26"/>
        <v>0</v>
      </c>
      <c r="H407" s="58"/>
      <c r="I407" s="40"/>
      <c r="XEY407" s="75" t="e">
        <f>VLOOKUP('Anexo 14 (instrucciones)'!B407,ANEXO11A,1,0)</f>
        <v>#N/A</v>
      </c>
      <c r="XEZ407" s="75" t="e">
        <f>VLOOKUP('Anexo 14 (instrucciones)'!B407,ANEXO11B,1,0)</f>
        <v>#N/A</v>
      </c>
      <c r="XFA407" s="75" t="e">
        <f>VLOOKUP('Anexo 14 (instrucciones)'!B407,ANEXO11C,1,0)</f>
        <v>#N/A</v>
      </c>
      <c r="XFB407" s="75">
        <f t="shared" si="27"/>
        <v>0</v>
      </c>
    </row>
    <row r="408" spans="1:9 16379:16382" x14ac:dyDescent="0.2"/>
    <row r="409" spans="1:9 16379:16382" x14ac:dyDescent="0.2"/>
    <row r="410" spans="1:9 16379:16382" x14ac:dyDescent="0.2"/>
    <row r="411" spans="1:9 16379:16382" x14ac:dyDescent="0.2"/>
    <row r="412" spans="1:9 16379:16382" x14ac:dyDescent="0.2"/>
    <row r="413" spans="1:9 16379:16382" x14ac:dyDescent="0.2"/>
    <row r="414" spans="1:9 16379:16382" x14ac:dyDescent="0.2"/>
    <row r="415" spans="1:9 16379:16382" x14ac:dyDescent="0.2"/>
    <row r="416" spans="1:9 16379:16382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</sheetData>
  <sheetProtection formatCells="0" formatColumns="0" formatRows="0"/>
  <mergeCells count="14">
    <mergeCell ref="A4:I4"/>
    <mergeCell ref="A5:A6"/>
    <mergeCell ref="B5:B6"/>
    <mergeCell ref="C5:C6"/>
    <mergeCell ref="D5:D6"/>
    <mergeCell ref="E5:G5"/>
    <mergeCell ref="H5:H6"/>
    <mergeCell ref="I5:I6"/>
    <mergeCell ref="D1:E1"/>
    <mergeCell ref="F1:G1"/>
    <mergeCell ref="H1:I1"/>
    <mergeCell ref="D2:E2"/>
    <mergeCell ref="F2:G2"/>
    <mergeCell ref="H2:I2"/>
  </mergeCells>
  <conditionalFormatting sqref="E8:E407">
    <cfRule type="expression" dxfId="18" priority="7">
      <formula>D8="Adquisición"</formula>
    </cfRule>
    <cfRule type="expression" dxfId="17" priority="8">
      <formula>D8="convenio"</formula>
    </cfRule>
    <cfRule type="expression" dxfId="16" priority="9">
      <formula>D8="Administración Directa"</formula>
    </cfRule>
    <cfRule type="expression" dxfId="15" priority="13">
      <formula>D8="Contrato"</formula>
    </cfRule>
  </conditionalFormatting>
  <conditionalFormatting sqref="G8:G407">
    <cfRule type="expression" dxfId="14" priority="12">
      <formula>D8="Convenio"</formula>
    </cfRule>
  </conditionalFormatting>
  <conditionalFormatting sqref="B8:B407">
    <cfRule type="expression" dxfId="13" priority="11">
      <formula>XFB8&gt;1</formula>
    </cfRule>
  </conditionalFormatting>
  <conditionalFormatting sqref="F8:F407">
    <cfRule type="expression" dxfId="12" priority="10">
      <formula>D8="Administración Directa"</formula>
    </cfRule>
  </conditionalFormatting>
  <conditionalFormatting sqref="F8:F407">
    <cfRule type="expression" dxfId="11" priority="4">
      <formula>D8="Adquisición"</formula>
    </cfRule>
    <cfRule type="expression" dxfId="10" priority="5">
      <formula>D8="Convenio"</formula>
    </cfRule>
    <cfRule type="expression" dxfId="9" priority="6">
      <formula>D8="Contrato"</formula>
    </cfRule>
  </conditionalFormatting>
  <conditionalFormatting sqref="G8:G407">
    <cfRule type="expression" dxfId="8" priority="1">
      <formula>D8="Adquisición"</formula>
    </cfRule>
    <cfRule type="expression" dxfId="7" priority="2">
      <formula>D8="Administración Directa"</formula>
    </cfRule>
    <cfRule type="expression" dxfId="6" priority="3">
      <formula>D8="Contrato"</formula>
    </cfRule>
  </conditionalFormatting>
  <pageMargins left="0.35433070866141736" right="0.35433070866141736" top="0.39370078740157483" bottom="1.3779527559055118" header="0.31496062992125984" footer="0.47244094488188981"/>
  <pageSetup scale="59" orientation="landscape" r:id="rId1"/>
  <headerFooter>
    <oddFooter>&amp;L&amp;14Presidente Muncipal o Titular&amp;C&amp;14Contralor Municipal
BAJO PROTESTA DE DECIR VERDAD DECLARAMOS QUE LOS DATOS ANOTADOS EN EL FORMATO, SON CORRECTOS Y SON 
RESPONSABILIDAD DEL EMISOR&amp;R&amp;14Director de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ólo acepta &quot;Licitación pública&quot;, &quot;Invitación restringida&quot; o &quot;Adjudicación directa&quot;">
          <x14:formula1>
            <xm:f>Datos!$H$2:$H$5</xm:f>
          </x14:formula1>
          <xm:sqref>D8:D407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Z670"/>
  <sheetViews>
    <sheetView zoomScale="80" zoomScaleNormal="80" zoomScaleSheetLayoutView="87" workbookViewId="0">
      <selection activeCell="C2" sqref="C2"/>
    </sheetView>
  </sheetViews>
  <sheetFormatPr baseColWidth="10" defaultColWidth="0" defaultRowHeight="12" customHeight="1" zeroHeight="1" x14ac:dyDescent="0.2"/>
  <cols>
    <col min="1" max="1" width="5.42578125" style="12" bestFit="1" customWidth="1"/>
    <col min="2" max="2" width="9.7109375" style="12" customWidth="1"/>
    <col min="3" max="3" width="45.28515625" style="12" customWidth="1"/>
    <col min="4" max="4" width="15.42578125" style="12" customWidth="1"/>
    <col min="5" max="5" width="15.85546875" style="12" customWidth="1"/>
    <col min="6" max="6" width="17.42578125" style="12" customWidth="1"/>
    <col min="7" max="7" width="14.7109375" style="12" customWidth="1"/>
    <col min="8" max="8" width="11.42578125" style="12" customWidth="1"/>
    <col min="9" max="9" width="19.7109375" style="12" customWidth="1"/>
    <col min="10" max="10" width="13" style="12" customWidth="1"/>
    <col min="11" max="11" width="12.85546875" style="12" customWidth="1"/>
    <col min="12" max="12" width="11.42578125" style="12" customWidth="1"/>
    <col min="13" max="13" width="13.7109375" style="12" customWidth="1"/>
    <col min="14" max="14" width="10.7109375" style="12" customWidth="1"/>
    <col min="15" max="15" width="12" style="12" customWidth="1"/>
    <col min="16" max="16" width="13.7109375" style="12" customWidth="1"/>
    <col min="17" max="17" width="12.28515625" style="12" customWidth="1"/>
    <col min="18" max="18" width="16.5703125" style="3" customWidth="1"/>
    <col min="19" max="19" width="12.42578125" style="3" customWidth="1"/>
    <col min="20" max="20" width="12.28515625" style="3" customWidth="1"/>
    <col min="21" max="21" width="10.5703125" style="3" customWidth="1"/>
    <col min="22" max="22" width="12.42578125" style="3" customWidth="1"/>
    <col min="23" max="23" width="10.28515625" style="3" customWidth="1"/>
    <col min="24" max="24" width="10.85546875" style="3" customWidth="1"/>
    <col min="25" max="26" width="11.85546875" style="3" customWidth="1"/>
    <col min="27" max="27" width="13.42578125" style="3" customWidth="1"/>
    <col min="28" max="28" width="13.5703125" style="3" customWidth="1"/>
    <col min="29" max="29" width="20.7109375" style="3" customWidth="1"/>
    <col min="30" max="30" width="34.28515625" style="3" customWidth="1"/>
    <col min="31" max="31" width="0.7109375" style="3" customWidth="1"/>
    <col min="32" max="159" width="11.42578125" style="3" hidden="1" customWidth="1"/>
    <col min="160" max="160" width="11.28515625" style="3" hidden="1" customWidth="1"/>
    <col min="161" max="161" width="22.140625" style="3" hidden="1" customWidth="1"/>
    <col min="162" max="162" width="29" style="3" hidden="1" customWidth="1"/>
    <col min="163" max="163" width="27.5703125" style="3" hidden="1" customWidth="1"/>
    <col min="164" max="164" width="13.85546875" style="3" hidden="1" customWidth="1"/>
    <col min="165" max="165" width="12.28515625" style="3" hidden="1" customWidth="1"/>
    <col min="166" max="166" width="13.7109375" style="3" hidden="1" customWidth="1"/>
    <col min="167" max="167" width="11.85546875" style="3" hidden="1" customWidth="1"/>
    <col min="168" max="168" width="12" style="3" hidden="1" customWidth="1"/>
    <col min="169" max="415" width="11.42578125" style="3" hidden="1" customWidth="1"/>
    <col min="416" max="416" width="11.28515625" style="3" hidden="1" customWidth="1"/>
    <col min="417" max="417" width="22.140625" style="3" hidden="1" customWidth="1"/>
    <col min="418" max="418" width="29" style="3" hidden="1" customWidth="1"/>
    <col min="419" max="419" width="27.5703125" style="3" hidden="1" customWidth="1"/>
    <col min="420" max="420" width="13.85546875" style="3" hidden="1" customWidth="1"/>
    <col min="421" max="421" width="12.28515625" style="3" hidden="1" customWidth="1"/>
    <col min="422" max="422" width="13.7109375" style="3" hidden="1" customWidth="1"/>
    <col min="423" max="423" width="11.85546875" style="3" hidden="1" customWidth="1"/>
    <col min="424" max="424" width="12" style="3" hidden="1" customWidth="1"/>
    <col min="425" max="671" width="11.42578125" style="3" hidden="1" customWidth="1"/>
    <col min="672" max="672" width="11.28515625" style="3" hidden="1" customWidth="1"/>
    <col min="673" max="673" width="22.140625" style="3" hidden="1" customWidth="1"/>
    <col min="674" max="674" width="29" style="3" hidden="1" customWidth="1"/>
    <col min="675" max="675" width="27.5703125" style="3" hidden="1" customWidth="1"/>
    <col min="676" max="676" width="13.85546875" style="3" hidden="1" customWidth="1"/>
    <col min="677" max="677" width="12.28515625" style="3" hidden="1" customWidth="1"/>
    <col min="678" max="678" width="13.7109375" style="3" hidden="1" customWidth="1"/>
    <col min="679" max="679" width="11.85546875" style="3" hidden="1" customWidth="1"/>
    <col min="680" max="680" width="12" style="3" hidden="1" customWidth="1"/>
    <col min="681" max="927" width="11.42578125" style="3" hidden="1" customWidth="1"/>
    <col min="928" max="928" width="11.28515625" style="3" hidden="1" customWidth="1"/>
    <col min="929" max="929" width="22.140625" style="3" hidden="1" customWidth="1"/>
    <col min="930" max="930" width="29" style="3" hidden="1" customWidth="1"/>
    <col min="931" max="931" width="27.5703125" style="3" hidden="1" customWidth="1"/>
    <col min="932" max="932" width="13.85546875" style="3" hidden="1" customWidth="1"/>
    <col min="933" max="933" width="12.28515625" style="3" hidden="1" customWidth="1"/>
    <col min="934" max="934" width="13.7109375" style="3" hidden="1" customWidth="1"/>
    <col min="935" max="935" width="11.85546875" style="3" hidden="1" customWidth="1"/>
    <col min="936" max="936" width="12" style="3" hidden="1" customWidth="1"/>
    <col min="937" max="1183" width="11.42578125" style="3" hidden="1" customWidth="1"/>
    <col min="1184" max="1184" width="11.28515625" style="3" hidden="1" customWidth="1"/>
    <col min="1185" max="1185" width="22.140625" style="3" hidden="1" customWidth="1"/>
    <col min="1186" max="1186" width="29" style="3" hidden="1" customWidth="1"/>
    <col min="1187" max="1187" width="27.5703125" style="3" hidden="1" customWidth="1"/>
    <col min="1188" max="1188" width="13.85546875" style="3" hidden="1" customWidth="1"/>
    <col min="1189" max="1189" width="12.28515625" style="3" hidden="1" customWidth="1"/>
    <col min="1190" max="1190" width="13.7109375" style="3" hidden="1" customWidth="1"/>
    <col min="1191" max="1191" width="11.85546875" style="3" hidden="1" customWidth="1"/>
    <col min="1192" max="1192" width="12" style="3" hidden="1" customWidth="1"/>
    <col min="1193" max="1439" width="11.42578125" style="3" hidden="1" customWidth="1"/>
    <col min="1440" max="1440" width="11.28515625" style="3" hidden="1" customWidth="1"/>
    <col min="1441" max="1441" width="22.140625" style="3" hidden="1" customWidth="1"/>
    <col min="1442" max="1442" width="29" style="3" hidden="1" customWidth="1"/>
    <col min="1443" max="1443" width="27.5703125" style="3" hidden="1" customWidth="1"/>
    <col min="1444" max="1444" width="13.85546875" style="3" hidden="1" customWidth="1"/>
    <col min="1445" max="1445" width="12.28515625" style="3" hidden="1" customWidth="1"/>
    <col min="1446" max="1446" width="13.7109375" style="3" hidden="1" customWidth="1"/>
    <col min="1447" max="1447" width="11.85546875" style="3" hidden="1" customWidth="1"/>
    <col min="1448" max="1448" width="12" style="3" hidden="1" customWidth="1"/>
    <col min="1449" max="1695" width="11.42578125" style="3" hidden="1" customWidth="1"/>
    <col min="1696" max="1696" width="11.28515625" style="3" hidden="1" customWidth="1"/>
    <col min="1697" max="1697" width="22.140625" style="3" hidden="1" customWidth="1"/>
    <col min="1698" max="1698" width="29" style="3" hidden="1" customWidth="1"/>
    <col min="1699" max="1699" width="27.5703125" style="3" hidden="1" customWidth="1"/>
    <col min="1700" max="1700" width="13.85546875" style="3" hidden="1" customWidth="1"/>
    <col min="1701" max="1701" width="12.28515625" style="3" hidden="1" customWidth="1"/>
    <col min="1702" max="1702" width="13.7109375" style="3" hidden="1" customWidth="1"/>
    <col min="1703" max="1703" width="11.85546875" style="3" hidden="1" customWidth="1"/>
    <col min="1704" max="1704" width="12" style="3" hidden="1" customWidth="1"/>
    <col min="1705" max="1951" width="11.42578125" style="3" hidden="1" customWidth="1"/>
    <col min="1952" max="1952" width="11.28515625" style="3" hidden="1" customWidth="1"/>
    <col min="1953" max="1953" width="22.140625" style="3" hidden="1" customWidth="1"/>
    <col min="1954" max="1954" width="29" style="3" hidden="1" customWidth="1"/>
    <col min="1955" max="1955" width="27.5703125" style="3" hidden="1" customWidth="1"/>
    <col min="1956" max="1956" width="13.85546875" style="3" hidden="1" customWidth="1"/>
    <col min="1957" max="1957" width="12.28515625" style="3" hidden="1" customWidth="1"/>
    <col min="1958" max="1958" width="13.7109375" style="3" hidden="1" customWidth="1"/>
    <col min="1959" max="1959" width="11.85546875" style="3" hidden="1" customWidth="1"/>
    <col min="1960" max="1960" width="12" style="3" hidden="1" customWidth="1"/>
    <col min="1961" max="2207" width="11.42578125" style="3" hidden="1" customWidth="1"/>
    <col min="2208" max="2208" width="11.28515625" style="3" hidden="1" customWidth="1"/>
    <col min="2209" max="2209" width="22.140625" style="3" hidden="1" customWidth="1"/>
    <col min="2210" max="2210" width="29" style="3" hidden="1" customWidth="1"/>
    <col min="2211" max="2211" width="27.5703125" style="3" hidden="1" customWidth="1"/>
    <col min="2212" max="2212" width="13.85546875" style="3" hidden="1" customWidth="1"/>
    <col min="2213" max="2213" width="12.28515625" style="3" hidden="1" customWidth="1"/>
    <col min="2214" max="2214" width="13.7109375" style="3" hidden="1" customWidth="1"/>
    <col min="2215" max="2215" width="11.85546875" style="3" hidden="1" customWidth="1"/>
    <col min="2216" max="2216" width="12" style="3" hidden="1" customWidth="1"/>
    <col min="2217" max="2463" width="11.42578125" style="3" hidden="1" customWidth="1"/>
    <col min="2464" max="2464" width="11.28515625" style="3" hidden="1" customWidth="1"/>
    <col min="2465" max="2465" width="22.140625" style="3" hidden="1" customWidth="1"/>
    <col min="2466" max="2466" width="29" style="3" hidden="1" customWidth="1"/>
    <col min="2467" max="2467" width="27.5703125" style="3" hidden="1" customWidth="1"/>
    <col min="2468" max="2468" width="13.85546875" style="3" hidden="1" customWidth="1"/>
    <col min="2469" max="2469" width="12.28515625" style="3" hidden="1" customWidth="1"/>
    <col min="2470" max="2470" width="13.7109375" style="3" hidden="1" customWidth="1"/>
    <col min="2471" max="2471" width="11.85546875" style="3" hidden="1" customWidth="1"/>
    <col min="2472" max="2472" width="12" style="3" hidden="1" customWidth="1"/>
    <col min="2473" max="2719" width="11.42578125" style="3" hidden="1" customWidth="1"/>
    <col min="2720" max="2720" width="11.28515625" style="3" hidden="1" customWidth="1"/>
    <col min="2721" max="2721" width="22.140625" style="3" hidden="1" customWidth="1"/>
    <col min="2722" max="2722" width="29" style="3" hidden="1" customWidth="1"/>
    <col min="2723" max="2723" width="27.5703125" style="3" hidden="1" customWidth="1"/>
    <col min="2724" max="2724" width="13.85546875" style="3" hidden="1" customWidth="1"/>
    <col min="2725" max="2725" width="12.28515625" style="3" hidden="1" customWidth="1"/>
    <col min="2726" max="2726" width="13.7109375" style="3" hidden="1" customWidth="1"/>
    <col min="2727" max="2727" width="11.85546875" style="3" hidden="1" customWidth="1"/>
    <col min="2728" max="2728" width="12" style="3" hidden="1" customWidth="1"/>
    <col min="2729" max="2975" width="11.42578125" style="3" hidden="1" customWidth="1"/>
    <col min="2976" max="2976" width="11.28515625" style="3" hidden="1" customWidth="1"/>
    <col min="2977" max="2977" width="22.140625" style="3" hidden="1" customWidth="1"/>
    <col min="2978" max="2978" width="29" style="3" hidden="1" customWidth="1"/>
    <col min="2979" max="2979" width="27.5703125" style="3" hidden="1" customWidth="1"/>
    <col min="2980" max="2980" width="13.85546875" style="3" hidden="1" customWidth="1"/>
    <col min="2981" max="2981" width="12.28515625" style="3" hidden="1" customWidth="1"/>
    <col min="2982" max="2982" width="13.7109375" style="3" hidden="1" customWidth="1"/>
    <col min="2983" max="2983" width="11.85546875" style="3" hidden="1" customWidth="1"/>
    <col min="2984" max="2984" width="12" style="3" hidden="1" customWidth="1"/>
    <col min="2985" max="3231" width="11.42578125" style="3" hidden="1" customWidth="1"/>
    <col min="3232" max="3232" width="11.28515625" style="3" hidden="1" customWidth="1"/>
    <col min="3233" max="3233" width="22.140625" style="3" hidden="1" customWidth="1"/>
    <col min="3234" max="3234" width="29" style="3" hidden="1" customWidth="1"/>
    <col min="3235" max="3235" width="27.5703125" style="3" hidden="1" customWidth="1"/>
    <col min="3236" max="3236" width="13.85546875" style="3" hidden="1" customWidth="1"/>
    <col min="3237" max="3237" width="12.28515625" style="3" hidden="1" customWidth="1"/>
    <col min="3238" max="3238" width="13.7109375" style="3" hidden="1" customWidth="1"/>
    <col min="3239" max="3239" width="11.85546875" style="3" hidden="1" customWidth="1"/>
    <col min="3240" max="3240" width="12" style="3" hidden="1" customWidth="1"/>
    <col min="3241" max="3487" width="11.42578125" style="3" hidden="1" customWidth="1"/>
    <col min="3488" max="3488" width="11.28515625" style="3" hidden="1" customWidth="1"/>
    <col min="3489" max="3489" width="22.140625" style="3" hidden="1" customWidth="1"/>
    <col min="3490" max="3490" width="29" style="3" hidden="1" customWidth="1"/>
    <col min="3491" max="3491" width="27.5703125" style="3" hidden="1" customWidth="1"/>
    <col min="3492" max="3492" width="13.85546875" style="3" hidden="1" customWidth="1"/>
    <col min="3493" max="3493" width="12.28515625" style="3" hidden="1" customWidth="1"/>
    <col min="3494" max="3494" width="13.7109375" style="3" hidden="1" customWidth="1"/>
    <col min="3495" max="3495" width="11.85546875" style="3" hidden="1" customWidth="1"/>
    <col min="3496" max="3496" width="12" style="3" hidden="1" customWidth="1"/>
    <col min="3497" max="3743" width="11.42578125" style="3" hidden="1" customWidth="1"/>
    <col min="3744" max="3744" width="11.28515625" style="3" hidden="1" customWidth="1"/>
    <col min="3745" max="3745" width="22.140625" style="3" hidden="1" customWidth="1"/>
    <col min="3746" max="3746" width="29" style="3" hidden="1" customWidth="1"/>
    <col min="3747" max="3747" width="27.5703125" style="3" hidden="1" customWidth="1"/>
    <col min="3748" max="3748" width="13.85546875" style="3" hidden="1" customWidth="1"/>
    <col min="3749" max="3749" width="12.28515625" style="3" hidden="1" customWidth="1"/>
    <col min="3750" max="3750" width="13.7109375" style="3" hidden="1" customWidth="1"/>
    <col min="3751" max="3751" width="11.85546875" style="3" hidden="1" customWidth="1"/>
    <col min="3752" max="3752" width="12" style="3" hidden="1" customWidth="1"/>
    <col min="3753" max="3999" width="11.42578125" style="3" hidden="1" customWidth="1"/>
    <col min="4000" max="4000" width="11.28515625" style="3" hidden="1" customWidth="1"/>
    <col min="4001" max="4001" width="22.140625" style="3" hidden="1" customWidth="1"/>
    <col min="4002" max="4002" width="29" style="3" hidden="1" customWidth="1"/>
    <col min="4003" max="4003" width="27.5703125" style="3" hidden="1" customWidth="1"/>
    <col min="4004" max="4004" width="13.85546875" style="3" hidden="1" customWidth="1"/>
    <col min="4005" max="4005" width="12.28515625" style="3" hidden="1" customWidth="1"/>
    <col min="4006" max="4006" width="13.7109375" style="3" hidden="1" customWidth="1"/>
    <col min="4007" max="4007" width="11.85546875" style="3" hidden="1" customWidth="1"/>
    <col min="4008" max="4008" width="12" style="3" hidden="1" customWidth="1"/>
    <col min="4009" max="4255" width="11.42578125" style="3" hidden="1" customWidth="1"/>
    <col min="4256" max="4256" width="11.28515625" style="3" hidden="1" customWidth="1"/>
    <col min="4257" max="4257" width="22.140625" style="3" hidden="1" customWidth="1"/>
    <col min="4258" max="4258" width="29" style="3" hidden="1" customWidth="1"/>
    <col min="4259" max="4259" width="27.5703125" style="3" hidden="1" customWidth="1"/>
    <col min="4260" max="4260" width="13.85546875" style="3" hidden="1" customWidth="1"/>
    <col min="4261" max="4261" width="12.28515625" style="3" hidden="1" customWidth="1"/>
    <col min="4262" max="4262" width="13.7109375" style="3" hidden="1" customWidth="1"/>
    <col min="4263" max="4263" width="11.85546875" style="3" hidden="1" customWidth="1"/>
    <col min="4264" max="4264" width="12" style="3" hidden="1" customWidth="1"/>
    <col min="4265" max="4511" width="11.42578125" style="3" hidden="1" customWidth="1"/>
    <col min="4512" max="4512" width="11.28515625" style="3" hidden="1" customWidth="1"/>
    <col min="4513" max="4513" width="22.140625" style="3" hidden="1" customWidth="1"/>
    <col min="4514" max="4514" width="29" style="3" hidden="1" customWidth="1"/>
    <col min="4515" max="4515" width="27.5703125" style="3" hidden="1" customWidth="1"/>
    <col min="4516" max="4516" width="13.85546875" style="3" hidden="1" customWidth="1"/>
    <col min="4517" max="4517" width="12.28515625" style="3" hidden="1" customWidth="1"/>
    <col min="4518" max="4518" width="13.7109375" style="3" hidden="1" customWidth="1"/>
    <col min="4519" max="4519" width="11.85546875" style="3" hidden="1" customWidth="1"/>
    <col min="4520" max="4520" width="12" style="3" hidden="1" customWidth="1"/>
    <col min="4521" max="4767" width="11.42578125" style="3" hidden="1" customWidth="1"/>
    <col min="4768" max="4768" width="11.28515625" style="3" hidden="1" customWidth="1"/>
    <col min="4769" max="4769" width="22.140625" style="3" hidden="1" customWidth="1"/>
    <col min="4770" max="4770" width="29" style="3" hidden="1" customWidth="1"/>
    <col min="4771" max="4771" width="27.5703125" style="3" hidden="1" customWidth="1"/>
    <col min="4772" max="4772" width="13.85546875" style="3" hidden="1" customWidth="1"/>
    <col min="4773" max="4773" width="12.28515625" style="3" hidden="1" customWidth="1"/>
    <col min="4774" max="4774" width="13.7109375" style="3" hidden="1" customWidth="1"/>
    <col min="4775" max="4775" width="11.85546875" style="3" hidden="1" customWidth="1"/>
    <col min="4776" max="4776" width="12" style="3" hidden="1" customWidth="1"/>
    <col min="4777" max="5023" width="11.42578125" style="3" hidden="1" customWidth="1"/>
    <col min="5024" max="5024" width="11.28515625" style="3" hidden="1" customWidth="1"/>
    <col min="5025" max="5025" width="22.140625" style="3" hidden="1" customWidth="1"/>
    <col min="5026" max="5026" width="29" style="3" hidden="1" customWidth="1"/>
    <col min="5027" max="5027" width="27.5703125" style="3" hidden="1" customWidth="1"/>
    <col min="5028" max="5028" width="13.85546875" style="3" hidden="1" customWidth="1"/>
    <col min="5029" max="5029" width="12.28515625" style="3" hidden="1" customWidth="1"/>
    <col min="5030" max="5030" width="13.7109375" style="3" hidden="1" customWidth="1"/>
    <col min="5031" max="5031" width="11.85546875" style="3" hidden="1" customWidth="1"/>
    <col min="5032" max="5032" width="12" style="3" hidden="1" customWidth="1"/>
    <col min="5033" max="5279" width="11.42578125" style="3" hidden="1" customWidth="1"/>
    <col min="5280" max="5280" width="11.28515625" style="3" hidden="1" customWidth="1"/>
    <col min="5281" max="5281" width="22.140625" style="3" hidden="1" customWidth="1"/>
    <col min="5282" max="5282" width="29" style="3" hidden="1" customWidth="1"/>
    <col min="5283" max="5283" width="27.5703125" style="3" hidden="1" customWidth="1"/>
    <col min="5284" max="5284" width="13.85546875" style="3" hidden="1" customWidth="1"/>
    <col min="5285" max="5285" width="12.28515625" style="3" hidden="1" customWidth="1"/>
    <col min="5286" max="5286" width="13.7109375" style="3" hidden="1" customWidth="1"/>
    <col min="5287" max="5287" width="11.85546875" style="3" hidden="1" customWidth="1"/>
    <col min="5288" max="5288" width="12" style="3" hidden="1" customWidth="1"/>
    <col min="5289" max="5535" width="11.42578125" style="3" hidden="1" customWidth="1"/>
    <col min="5536" max="5536" width="11.28515625" style="3" hidden="1" customWidth="1"/>
    <col min="5537" max="5537" width="22.140625" style="3" hidden="1" customWidth="1"/>
    <col min="5538" max="5538" width="29" style="3" hidden="1" customWidth="1"/>
    <col min="5539" max="5539" width="27.5703125" style="3" hidden="1" customWidth="1"/>
    <col min="5540" max="5540" width="13.85546875" style="3" hidden="1" customWidth="1"/>
    <col min="5541" max="5541" width="12.28515625" style="3" hidden="1" customWidth="1"/>
    <col min="5542" max="5542" width="13.7109375" style="3" hidden="1" customWidth="1"/>
    <col min="5543" max="5543" width="11.85546875" style="3" hidden="1" customWidth="1"/>
    <col min="5544" max="5544" width="12" style="3" hidden="1" customWidth="1"/>
    <col min="5545" max="5791" width="11.42578125" style="3" hidden="1" customWidth="1"/>
    <col min="5792" max="5792" width="11.28515625" style="3" hidden="1" customWidth="1"/>
    <col min="5793" max="5793" width="22.140625" style="3" hidden="1" customWidth="1"/>
    <col min="5794" max="5794" width="29" style="3" hidden="1" customWidth="1"/>
    <col min="5795" max="5795" width="27.5703125" style="3" hidden="1" customWidth="1"/>
    <col min="5796" max="5796" width="13.85546875" style="3" hidden="1" customWidth="1"/>
    <col min="5797" max="5797" width="12.28515625" style="3" hidden="1" customWidth="1"/>
    <col min="5798" max="5798" width="13.7109375" style="3" hidden="1" customWidth="1"/>
    <col min="5799" max="5799" width="11.85546875" style="3" hidden="1" customWidth="1"/>
    <col min="5800" max="5800" width="12" style="3" hidden="1" customWidth="1"/>
    <col min="5801" max="6047" width="11.42578125" style="3" hidden="1" customWidth="1"/>
    <col min="6048" max="6048" width="11.28515625" style="3" hidden="1" customWidth="1"/>
    <col min="6049" max="6049" width="22.140625" style="3" hidden="1" customWidth="1"/>
    <col min="6050" max="6050" width="29" style="3" hidden="1" customWidth="1"/>
    <col min="6051" max="6051" width="27.5703125" style="3" hidden="1" customWidth="1"/>
    <col min="6052" max="6052" width="13.85546875" style="3" hidden="1" customWidth="1"/>
    <col min="6053" max="6053" width="12.28515625" style="3" hidden="1" customWidth="1"/>
    <col min="6054" max="6054" width="13.7109375" style="3" hidden="1" customWidth="1"/>
    <col min="6055" max="6055" width="11.85546875" style="3" hidden="1" customWidth="1"/>
    <col min="6056" max="6056" width="12" style="3" hidden="1" customWidth="1"/>
    <col min="6057" max="6303" width="11.42578125" style="3" hidden="1" customWidth="1"/>
    <col min="6304" max="6304" width="11.28515625" style="3" hidden="1" customWidth="1"/>
    <col min="6305" max="6305" width="22.140625" style="3" hidden="1" customWidth="1"/>
    <col min="6306" max="6306" width="29" style="3" hidden="1" customWidth="1"/>
    <col min="6307" max="6307" width="27.5703125" style="3" hidden="1" customWidth="1"/>
    <col min="6308" max="6308" width="13.85546875" style="3" hidden="1" customWidth="1"/>
    <col min="6309" max="6309" width="12.28515625" style="3" hidden="1" customWidth="1"/>
    <col min="6310" max="6310" width="13.7109375" style="3" hidden="1" customWidth="1"/>
    <col min="6311" max="6311" width="11.85546875" style="3" hidden="1" customWidth="1"/>
    <col min="6312" max="6312" width="12" style="3" hidden="1" customWidth="1"/>
    <col min="6313" max="6559" width="11.42578125" style="3" hidden="1" customWidth="1"/>
    <col min="6560" max="6560" width="11.28515625" style="3" hidden="1" customWidth="1"/>
    <col min="6561" max="6561" width="22.140625" style="3" hidden="1" customWidth="1"/>
    <col min="6562" max="6562" width="29" style="3" hidden="1" customWidth="1"/>
    <col min="6563" max="6563" width="27.5703125" style="3" hidden="1" customWidth="1"/>
    <col min="6564" max="6564" width="13.85546875" style="3" hidden="1" customWidth="1"/>
    <col min="6565" max="6565" width="12.28515625" style="3" hidden="1" customWidth="1"/>
    <col min="6566" max="6566" width="13.7109375" style="3" hidden="1" customWidth="1"/>
    <col min="6567" max="6567" width="11.85546875" style="3" hidden="1" customWidth="1"/>
    <col min="6568" max="6568" width="12" style="3" hidden="1" customWidth="1"/>
    <col min="6569" max="6815" width="11.42578125" style="3" hidden="1" customWidth="1"/>
    <col min="6816" max="6816" width="11.28515625" style="3" hidden="1" customWidth="1"/>
    <col min="6817" max="6817" width="22.140625" style="3" hidden="1" customWidth="1"/>
    <col min="6818" max="6818" width="29" style="3" hidden="1" customWidth="1"/>
    <col min="6819" max="6819" width="27.5703125" style="3" hidden="1" customWidth="1"/>
    <col min="6820" max="6820" width="13.85546875" style="3" hidden="1" customWidth="1"/>
    <col min="6821" max="6821" width="12.28515625" style="3" hidden="1" customWidth="1"/>
    <col min="6822" max="6822" width="13.7109375" style="3" hidden="1" customWidth="1"/>
    <col min="6823" max="6823" width="11.85546875" style="3" hidden="1" customWidth="1"/>
    <col min="6824" max="6824" width="12" style="3" hidden="1" customWidth="1"/>
    <col min="6825" max="7071" width="11.42578125" style="3" hidden="1" customWidth="1"/>
    <col min="7072" max="7072" width="11.28515625" style="3" hidden="1" customWidth="1"/>
    <col min="7073" max="7073" width="22.140625" style="3" hidden="1" customWidth="1"/>
    <col min="7074" max="7074" width="29" style="3" hidden="1" customWidth="1"/>
    <col min="7075" max="7075" width="27.5703125" style="3" hidden="1" customWidth="1"/>
    <col min="7076" max="7076" width="13.85546875" style="3" hidden="1" customWidth="1"/>
    <col min="7077" max="7077" width="12.28515625" style="3" hidden="1" customWidth="1"/>
    <col min="7078" max="7078" width="13.7109375" style="3" hidden="1" customWidth="1"/>
    <col min="7079" max="7079" width="11.85546875" style="3" hidden="1" customWidth="1"/>
    <col min="7080" max="7080" width="12" style="3" hidden="1" customWidth="1"/>
    <col min="7081" max="7327" width="11.42578125" style="3" hidden="1" customWidth="1"/>
    <col min="7328" max="7328" width="11.28515625" style="3" hidden="1" customWidth="1"/>
    <col min="7329" max="7329" width="22.140625" style="3" hidden="1" customWidth="1"/>
    <col min="7330" max="7330" width="29" style="3" hidden="1" customWidth="1"/>
    <col min="7331" max="7331" width="27.5703125" style="3" hidden="1" customWidth="1"/>
    <col min="7332" max="7332" width="13.85546875" style="3" hidden="1" customWidth="1"/>
    <col min="7333" max="7333" width="12.28515625" style="3" hidden="1" customWidth="1"/>
    <col min="7334" max="7334" width="13.7109375" style="3" hidden="1" customWidth="1"/>
    <col min="7335" max="7335" width="11.85546875" style="3" hidden="1" customWidth="1"/>
    <col min="7336" max="7336" width="12" style="3" hidden="1" customWidth="1"/>
    <col min="7337" max="7583" width="11.42578125" style="3" hidden="1" customWidth="1"/>
    <col min="7584" max="7584" width="11.28515625" style="3" hidden="1" customWidth="1"/>
    <col min="7585" max="7585" width="22.140625" style="3" hidden="1" customWidth="1"/>
    <col min="7586" max="7586" width="29" style="3" hidden="1" customWidth="1"/>
    <col min="7587" max="7587" width="27.5703125" style="3" hidden="1" customWidth="1"/>
    <col min="7588" max="7588" width="13.85546875" style="3" hidden="1" customWidth="1"/>
    <col min="7589" max="7589" width="12.28515625" style="3" hidden="1" customWidth="1"/>
    <col min="7590" max="7590" width="13.7109375" style="3" hidden="1" customWidth="1"/>
    <col min="7591" max="7591" width="11.85546875" style="3" hidden="1" customWidth="1"/>
    <col min="7592" max="7592" width="12" style="3" hidden="1" customWidth="1"/>
    <col min="7593" max="7839" width="11.42578125" style="3" hidden="1" customWidth="1"/>
    <col min="7840" max="7840" width="11.28515625" style="3" hidden="1" customWidth="1"/>
    <col min="7841" max="7841" width="22.140625" style="3" hidden="1" customWidth="1"/>
    <col min="7842" max="7842" width="29" style="3" hidden="1" customWidth="1"/>
    <col min="7843" max="7843" width="27.5703125" style="3" hidden="1" customWidth="1"/>
    <col min="7844" max="7844" width="13.85546875" style="3" hidden="1" customWidth="1"/>
    <col min="7845" max="7845" width="12.28515625" style="3" hidden="1" customWidth="1"/>
    <col min="7846" max="7846" width="13.7109375" style="3" hidden="1" customWidth="1"/>
    <col min="7847" max="7847" width="11.85546875" style="3" hidden="1" customWidth="1"/>
    <col min="7848" max="7848" width="12" style="3" hidden="1" customWidth="1"/>
    <col min="7849" max="8095" width="11.42578125" style="3" hidden="1" customWidth="1"/>
    <col min="8096" max="8096" width="11.28515625" style="3" hidden="1" customWidth="1"/>
    <col min="8097" max="8097" width="22.140625" style="3" hidden="1" customWidth="1"/>
    <col min="8098" max="8098" width="29" style="3" hidden="1" customWidth="1"/>
    <col min="8099" max="8099" width="27.5703125" style="3" hidden="1" customWidth="1"/>
    <col min="8100" max="8100" width="13.85546875" style="3" hidden="1" customWidth="1"/>
    <col min="8101" max="8101" width="12.28515625" style="3" hidden="1" customWidth="1"/>
    <col min="8102" max="8102" width="13.7109375" style="3" hidden="1" customWidth="1"/>
    <col min="8103" max="8103" width="11.85546875" style="3" hidden="1" customWidth="1"/>
    <col min="8104" max="8104" width="12" style="3" hidden="1" customWidth="1"/>
    <col min="8105" max="8351" width="11.42578125" style="3" hidden="1" customWidth="1"/>
    <col min="8352" max="8352" width="11.28515625" style="3" hidden="1" customWidth="1"/>
    <col min="8353" max="8353" width="22.140625" style="3" hidden="1" customWidth="1"/>
    <col min="8354" max="8354" width="29" style="3" hidden="1" customWidth="1"/>
    <col min="8355" max="8355" width="27.5703125" style="3" hidden="1" customWidth="1"/>
    <col min="8356" max="8356" width="13.85546875" style="3" hidden="1" customWidth="1"/>
    <col min="8357" max="8357" width="12.28515625" style="3" hidden="1" customWidth="1"/>
    <col min="8358" max="8358" width="13.7109375" style="3" hidden="1" customWidth="1"/>
    <col min="8359" max="8359" width="11.85546875" style="3" hidden="1" customWidth="1"/>
    <col min="8360" max="8360" width="12" style="3" hidden="1" customWidth="1"/>
    <col min="8361" max="8607" width="11.42578125" style="3" hidden="1" customWidth="1"/>
    <col min="8608" max="8608" width="11.28515625" style="3" hidden="1" customWidth="1"/>
    <col min="8609" max="8609" width="22.140625" style="3" hidden="1" customWidth="1"/>
    <col min="8610" max="8610" width="29" style="3" hidden="1" customWidth="1"/>
    <col min="8611" max="8611" width="27.5703125" style="3" hidden="1" customWidth="1"/>
    <col min="8612" max="8612" width="13.85546875" style="3" hidden="1" customWidth="1"/>
    <col min="8613" max="8613" width="12.28515625" style="3" hidden="1" customWidth="1"/>
    <col min="8614" max="8614" width="13.7109375" style="3" hidden="1" customWidth="1"/>
    <col min="8615" max="8615" width="11.85546875" style="3" hidden="1" customWidth="1"/>
    <col min="8616" max="8616" width="12" style="3" hidden="1" customWidth="1"/>
    <col min="8617" max="8863" width="11.42578125" style="3" hidden="1" customWidth="1"/>
    <col min="8864" max="8864" width="11.28515625" style="3" hidden="1" customWidth="1"/>
    <col min="8865" max="8865" width="22.140625" style="3" hidden="1" customWidth="1"/>
    <col min="8866" max="8866" width="29" style="3" hidden="1" customWidth="1"/>
    <col min="8867" max="8867" width="27.5703125" style="3" hidden="1" customWidth="1"/>
    <col min="8868" max="8868" width="13.85546875" style="3" hidden="1" customWidth="1"/>
    <col min="8869" max="8869" width="12.28515625" style="3" hidden="1" customWidth="1"/>
    <col min="8870" max="8870" width="13.7109375" style="3" hidden="1" customWidth="1"/>
    <col min="8871" max="8871" width="11.85546875" style="3" hidden="1" customWidth="1"/>
    <col min="8872" max="8872" width="12" style="3" hidden="1" customWidth="1"/>
    <col min="8873" max="9119" width="11.42578125" style="3" hidden="1" customWidth="1"/>
    <col min="9120" max="9120" width="11.28515625" style="3" hidden="1" customWidth="1"/>
    <col min="9121" max="9121" width="22.140625" style="3" hidden="1" customWidth="1"/>
    <col min="9122" max="9122" width="29" style="3" hidden="1" customWidth="1"/>
    <col min="9123" max="9123" width="27.5703125" style="3" hidden="1" customWidth="1"/>
    <col min="9124" max="9124" width="13.85546875" style="3" hidden="1" customWidth="1"/>
    <col min="9125" max="9125" width="12.28515625" style="3" hidden="1" customWidth="1"/>
    <col min="9126" max="9126" width="13.7109375" style="3" hidden="1" customWidth="1"/>
    <col min="9127" max="9127" width="11.85546875" style="3" hidden="1" customWidth="1"/>
    <col min="9128" max="9128" width="12" style="3" hidden="1" customWidth="1"/>
    <col min="9129" max="9375" width="11.42578125" style="3" hidden="1" customWidth="1"/>
    <col min="9376" max="9376" width="11.28515625" style="3" hidden="1" customWidth="1"/>
    <col min="9377" max="9377" width="22.140625" style="3" hidden="1" customWidth="1"/>
    <col min="9378" max="9378" width="29" style="3" hidden="1" customWidth="1"/>
    <col min="9379" max="9379" width="27.5703125" style="3" hidden="1" customWidth="1"/>
    <col min="9380" max="9380" width="13.85546875" style="3" hidden="1" customWidth="1"/>
    <col min="9381" max="9381" width="12.28515625" style="3" hidden="1" customWidth="1"/>
    <col min="9382" max="9382" width="13.7109375" style="3" hidden="1" customWidth="1"/>
    <col min="9383" max="9383" width="11.85546875" style="3" hidden="1" customWidth="1"/>
    <col min="9384" max="9384" width="12" style="3" hidden="1" customWidth="1"/>
    <col min="9385" max="9631" width="11.42578125" style="3" hidden="1" customWidth="1"/>
    <col min="9632" max="9632" width="11.28515625" style="3" hidden="1" customWidth="1"/>
    <col min="9633" max="9633" width="22.140625" style="3" hidden="1" customWidth="1"/>
    <col min="9634" max="9634" width="29" style="3" hidden="1" customWidth="1"/>
    <col min="9635" max="9635" width="27.5703125" style="3" hidden="1" customWidth="1"/>
    <col min="9636" max="9636" width="13.85546875" style="3" hidden="1" customWidth="1"/>
    <col min="9637" max="9637" width="12.28515625" style="3" hidden="1" customWidth="1"/>
    <col min="9638" max="9638" width="13.7109375" style="3" hidden="1" customWidth="1"/>
    <col min="9639" max="9639" width="11.85546875" style="3" hidden="1" customWidth="1"/>
    <col min="9640" max="9640" width="12" style="3" hidden="1" customWidth="1"/>
    <col min="9641" max="9887" width="11.42578125" style="3" hidden="1" customWidth="1"/>
    <col min="9888" max="9888" width="11.28515625" style="3" hidden="1" customWidth="1"/>
    <col min="9889" max="9889" width="22.140625" style="3" hidden="1" customWidth="1"/>
    <col min="9890" max="9890" width="29" style="3" hidden="1" customWidth="1"/>
    <col min="9891" max="9891" width="27.5703125" style="3" hidden="1" customWidth="1"/>
    <col min="9892" max="9892" width="13.85546875" style="3" hidden="1" customWidth="1"/>
    <col min="9893" max="9893" width="12.28515625" style="3" hidden="1" customWidth="1"/>
    <col min="9894" max="9894" width="13.7109375" style="3" hidden="1" customWidth="1"/>
    <col min="9895" max="9895" width="11.85546875" style="3" hidden="1" customWidth="1"/>
    <col min="9896" max="9896" width="12" style="3" hidden="1" customWidth="1"/>
    <col min="9897" max="10143" width="11.42578125" style="3" hidden="1" customWidth="1"/>
    <col min="10144" max="10144" width="11.28515625" style="3" hidden="1" customWidth="1"/>
    <col min="10145" max="10145" width="22.140625" style="3" hidden="1" customWidth="1"/>
    <col min="10146" max="10146" width="29" style="3" hidden="1" customWidth="1"/>
    <col min="10147" max="10147" width="27.5703125" style="3" hidden="1" customWidth="1"/>
    <col min="10148" max="10148" width="13.85546875" style="3" hidden="1" customWidth="1"/>
    <col min="10149" max="10149" width="12.28515625" style="3" hidden="1" customWidth="1"/>
    <col min="10150" max="10150" width="13.7109375" style="3" hidden="1" customWidth="1"/>
    <col min="10151" max="10151" width="11.85546875" style="3" hidden="1" customWidth="1"/>
    <col min="10152" max="10152" width="12" style="3" hidden="1" customWidth="1"/>
    <col min="10153" max="10399" width="11.42578125" style="3" hidden="1" customWidth="1"/>
    <col min="10400" max="10400" width="11.28515625" style="3" hidden="1" customWidth="1"/>
    <col min="10401" max="10401" width="22.140625" style="3" hidden="1" customWidth="1"/>
    <col min="10402" max="10402" width="29" style="3" hidden="1" customWidth="1"/>
    <col min="10403" max="10403" width="27.5703125" style="3" hidden="1" customWidth="1"/>
    <col min="10404" max="10404" width="13.85546875" style="3" hidden="1" customWidth="1"/>
    <col min="10405" max="10405" width="12.28515625" style="3" hidden="1" customWidth="1"/>
    <col min="10406" max="10406" width="13.7109375" style="3" hidden="1" customWidth="1"/>
    <col min="10407" max="10407" width="11.85546875" style="3" hidden="1" customWidth="1"/>
    <col min="10408" max="10408" width="12" style="3" hidden="1" customWidth="1"/>
    <col min="10409" max="10655" width="11.42578125" style="3" hidden="1" customWidth="1"/>
    <col min="10656" max="10656" width="11.28515625" style="3" hidden="1" customWidth="1"/>
    <col min="10657" max="10657" width="22.140625" style="3" hidden="1" customWidth="1"/>
    <col min="10658" max="10658" width="29" style="3" hidden="1" customWidth="1"/>
    <col min="10659" max="10659" width="27.5703125" style="3" hidden="1" customWidth="1"/>
    <col min="10660" max="10660" width="13.85546875" style="3" hidden="1" customWidth="1"/>
    <col min="10661" max="10661" width="12.28515625" style="3" hidden="1" customWidth="1"/>
    <col min="10662" max="10662" width="13.7109375" style="3" hidden="1" customWidth="1"/>
    <col min="10663" max="10663" width="11.85546875" style="3" hidden="1" customWidth="1"/>
    <col min="10664" max="10664" width="12" style="3" hidden="1" customWidth="1"/>
    <col min="10665" max="10911" width="11.42578125" style="3" hidden="1" customWidth="1"/>
    <col min="10912" max="10912" width="11.28515625" style="3" hidden="1" customWidth="1"/>
    <col min="10913" max="10913" width="22.140625" style="3" hidden="1" customWidth="1"/>
    <col min="10914" max="10914" width="29" style="3" hidden="1" customWidth="1"/>
    <col min="10915" max="10915" width="27.5703125" style="3" hidden="1" customWidth="1"/>
    <col min="10916" max="10916" width="13.85546875" style="3" hidden="1" customWidth="1"/>
    <col min="10917" max="10917" width="12.28515625" style="3" hidden="1" customWidth="1"/>
    <col min="10918" max="10918" width="13.7109375" style="3" hidden="1" customWidth="1"/>
    <col min="10919" max="10919" width="11.85546875" style="3" hidden="1" customWidth="1"/>
    <col min="10920" max="10920" width="12" style="3" hidden="1" customWidth="1"/>
    <col min="10921" max="11167" width="11.42578125" style="3" hidden="1" customWidth="1"/>
    <col min="11168" max="11168" width="11.28515625" style="3" hidden="1" customWidth="1"/>
    <col min="11169" max="11169" width="22.140625" style="3" hidden="1" customWidth="1"/>
    <col min="11170" max="11170" width="29" style="3" hidden="1" customWidth="1"/>
    <col min="11171" max="11171" width="27.5703125" style="3" hidden="1" customWidth="1"/>
    <col min="11172" max="11172" width="13.85546875" style="3" hidden="1" customWidth="1"/>
    <col min="11173" max="11173" width="12.28515625" style="3" hidden="1" customWidth="1"/>
    <col min="11174" max="11174" width="13.7109375" style="3" hidden="1" customWidth="1"/>
    <col min="11175" max="11175" width="11.85546875" style="3" hidden="1" customWidth="1"/>
    <col min="11176" max="11176" width="12" style="3" hidden="1" customWidth="1"/>
    <col min="11177" max="11423" width="11.42578125" style="3" hidden="1" customWidth="1"/>
    <col min="11424" max="11424" width="11.28515625" style="3" hidden="1" customWidth="1"/>
    <col min="11425" max="11425" width="22.140625" style="3" hidden="1" customWidth="1"/>
    <col min="11426" max="11426" width="29" style="3" hidden="1" customWidth="1"/>
    <col min="11427" max="11427" width="27.5703125" style="3" hidden="1" customWidth="1"/>
    <col min="11428" max="11428" width="13.85546875" style="3" hidden="1" customWidth="1"/>
    <col min="11429" max="11429" width="12.28515625" style="3" hidden="1" customWidth="1"/>
    <col min="11430" max="11430" width="13.7109375" style="3" hidden="1" customWidth="1"/>
    <col min="11431" max="11431" width="11.85546875" style="3" hidden="1" customWidth="1"/>
    <col min="11432" max="11432" width="12" style="3" hidden="1" customWidth="1"/>
    <col min="11433" max="11679" width="11.42578125" style="3" hidden="1" customWidth="1"/>
    <col min="11680" max="11680" width="11.28515625" style="3" hidden="1" customWidth="1"/>
    <col min="11681" max="11681" width="22.140625" style="3" hidden="1" customWidth="1"/>
    <col min="11682" max="11682" width="29" style="3" hidden="1" customWidth="1"/>
    <col min="11683" max="11683" width="27.5703125" style="3" hidden="1" customWidth="1"/>
    <col min="11684" max="11684" width="13.85546875" style="3" hidden="1" customWidth="1"/>
    <col min="11685" max="11685" width="12.28515625" style="3" hidden="1" customWidth="1"/>
    <col min="11686" max="11686" width="13.7109375" style="3" hidden="1" customWidth="1"/>
    <col min="11687" max="11687" width="11.85546875" style="3" hidden="1" customWidth="1"/>
    <col min="11688" max="11688" width="12" style="3" hidden="1" customWidth="1"/>
    <col min="11689" max="11935" width="11.42578125" style="3" hidden="1" customWidth="1"/>
    <col min="11936" max="11936" width="11.28515625" style="3" hidden="1" customWidth="1"/>
    <col min="11937" max="11937" width="22.140625" style="3" hidden="1" customWidth="1"/>
    <col min="11938" max="11938" width="29" style="3" hidden="1" customWidth="1"/>
    <col min="11939" max="11939" width="27.5703125" style="3" hidden="1" customWidth="1"/>
    <col min="11940" max="11940" width="13.85546875" style="3" hidden="1" customWidth="1"/>
    <col min="11941" max="11941" width="12.28515625" style="3" hidden="1" customWidth="1"/>
    <col min="11942" max="11942" width="13.7109375" style="3" hidden="1" customWidth="1"/>
    <col min="11943" max="11943" width="11.85546875" style="3" hidden="1" customWidth="1"/>
    <col min="11944" max="11944" width="12" style="3" hidden="1" customWidth="1"/>
    <col min="11945" max="12191" width="11.42578125" style="3" hidden="1" customWidth="1"/>
    <col min="12192" max="12192" width="11.28515625" style="3" hidden="1" customWidth="1"/>
    <col min="12193" max="12193" width="22.140625" style="3" hidden="1" customWidth="1"/>
    <col min="12194" max="12194" width="29" style="3" hidden="1" customWidth="1"/>
    <col min="12195" max="12195" width="27.5703125" style="3" hidden="1" customWidth="1"/>
    <col min="12196" max="12196" width="13.85546875" style="3" hidden="1" customWidth="1"/>
    <col min="12197" max="12197" width="12.28515625" style="3" hidden="1" customWidth="1"/>
    <col min="12198" max="12198" width="13.7109375" style="3" hidden="1" customWidth="1"/>
    <col min="12199" max="12199" width="11.85546875" style="3" hidden="1" customWidth="1"/>
    <col min="12200" max="12200" width="12" style="3" hidden="1" customWidth="1"/>
    <col min="12201" max="12447" width="11.42578125" style="3" hidden="1" customWidth="1"/>
    <col min="12448" max="12448" width="11.28515625" style="3" hidden="1" customWidth="1"/>
    <col min="12449" max="12449" width="22.140625" style="3" hidden="1" customWidth="1"/>
    <col min="12450" max="12450" width="29" style="3" hidden="1" customWidth="1"/>
    <col min="12451" max="12451" width="27.5703125" style="3" hidden="1" customWidth="1"/>
    <col min="12452" max="12452" width="13.85546875" style="3" hidden="1" customWidth="1"/>
    <col min="12453" max="12453" width="12.28515625" style="3" hidden="1" customWidth="1"/>
    <col min="12454" max="12454" width="13.7109375" style="3" hidden="1" customWidth="1"/>
    <col min="12455" max="12455" width="11.85546875" style="3" hidden="1" customWidth="1"/>
    <col min="12456" max="12456" width="12" style="3" hidden="1" customWidth="1"/>
    <col min="12457" max="12703" width="11.42578125" style="3" hidden="1" customWidth="1"/>
    <col min="12704" max="12704" width="11.28515625" style="3" hidden="1" customWidth="1"/>
    <col min="12705" max="12705" width="22.140625" style="3" hidden="1" customWidth="1"/>
    <col min="12706" max="12706" width="29" style="3" hidden="1" customWidth="1"/>
    <col min="12707" max="12707" width="27.5703125" style="3" hidden="1" customWidth="1"/>
    <col min="12708" max="12708" width="13.85546875" style="3" hidden="1" customWidth="1"/>
    <col min="12709" max="12709" width="12.28515625" style="3" hidden="1" customWidth="1"/>
    <col min="12710" max="12710" width="13.7109375" style="3" hidden="1" customWidth="1"/>
    <col min="12711" max="12711" width="11.85546875" style="3" hidden="1" customWidth="1"/>
    <col min="12712" max="12712" width="12" style="3" hidden="1" customWidth="1"/>
    <col min="12713" max="12959" width="11.42578125" style="3" hidden="1" customWidth="1"/>
    <col min="12960" max="12960" width="11.28515625" style="3" hidden="1" customWidth="1"/>
    <col min="12961" max="12961" width="22.140625" style="3" hidden="1" customWidth="1"/>
    <col min="12962" max="12962" width="29" style="3" hidden="1" customWidth="1"/>
    <col min="12963" max="12963" width="27.5703125" style="3" hidden="1" customWidth="1"/>
    <col min="12964" max="12964" width="13.85546875" style="3" hidden="1" customWidth="1"/>
    <col min="12965" max="12965" width="12.28515625" style="3" hidden="1" customWidth="1"/>
    <col min="12966" max="12966" width="13.7109375" style="3" hidden="1" customWidth="1"/>
    <col min="12967" max="12967" width="11.85546875" style="3" hidden="1" customWidth="1"/>
    <col min="12968" max="12968" width="12" style="3" hidden="1" customWidth="1"/>
    <col min="12969" max="13215" width="11.42578125" style="3" hidden="1" customWidth="1"/>
    <col min="13216" max="13216" width="11.28515625" style="3" hidden="1" customWidth="1"/>
    <col min="13217" max="13217" width="22.140625" style="3" hidden="1" customWidth="1"/>
    <col min="13218" max="13218" width="29" style="3" hidden="1" customWidth="1"/>
    <col min="13219" max="13219" width="27.5703125" style="3" hidden="1" customWidth="1"/>
    <col min="13220" max="13220" width="13.85546875" style="3" hidden="1" customWidth="1"/>
    <col min="13221" max="13221" width="12.28515625" style="3" hidden="1" customWidth="1"/>
    <col min="13222" max="13222" width="13.7109375" style="3" hidden="1" customWidth="1"/>
    <col min="13223" max="13223" width="11.85546875" style="3" hidden="1" customWidth="1"/>
    <col min="13224" max="13224" width="12" style="3" hidden="1" customWidth="1"/>
    <col min="13225" max="13471" width="11.42578125" style="3" hidden="1" customWidth="1"/>
    <col min="13472" max="13472" width="11.28515625" style="3" hidden="1" customWidth="1"/>
    <col min="13473" max="13473" width="22.140625" style="3" hidden="1" customWidth="1"/>
    <col min="13474" max="13474" width="29" style="3" hidden="1" customWidth="1"/>
    <col min="13475" max="13475" width="27.5703125" style="3" hidden="1" customWidth="1"/>
    <col min="13476" max="13476" width="13.85546875" style="3" hidden="1" customWidth="1"/>
    <col min="13477" max="13477" width="12.28515625" style="3" hidden="1" customWidth="1"/>
    <col min="13478" max="13478" width="13.7109375" style="3" hidden="1" customWidth="1"/>
    <col min="13479" max="13479" width="11.85546875" style="3" hidden="1" customWidth="1"/>
    <col min="13480" max="13480" width="12" style="3" hidden="1" customWidth="1"/>
    <col min="13481" max="13727" width="11.42578125" style="3" hidden="1" customWidth="1"/>
    <col min="13728" max="13728" width="11.28515625" style="3" hidden="1" customWidth="1"/>
    <col min="13729" max="13729" width="22.140625" style="3" hidden="1" customWidth="1"/>
    <col min="13730" max="13730" width="29" style="3" hidden="1" customWidth="1"/>
    <col min="13731" max="13731" width="27.5703125" style="3" hidden="1" customWidth="1"/>
    <col min="13732" max="13732" width="13.85546875" style="3" hidden="1" customWidth="1"/>
    <col min="13733" max="13733" width="12.28515625" style="3" hidden="1" customWidth="1"/>
    <col min="13734" max="13734" width="13.7109375" style="3" hidden="1" customWidth="1"/>
    <col min="13735" max="13735" width="11.85546875" style="3" hidden="1" customWidth="1"/>
    <col min="13736" max="13736" width="12" style="3" hidden="1" customWidth="1"/>
    <col min="13737" max="13983" width="11.42578125" style="3" hidden="1" customWidth="1"/>
    <col min="13984" max="13984" width="11.28515625" style="3" hidden="1" customWidth="1"/>
    <col min="13985" max="13985" width="22.140625" style="3" hidden="1" customWidth="1"/>
    <col min="13986" max="13986" width="29" style="3" hidden="1" customWidth="1"/>
    <col min="13987" max="13987" width="27.5703125" style="3" hidden="1" customWidth="1"/>
    <col min="13988" max="13988" width="13.85546875" style="3" hidden="1" customWidth="1"/>
    <col min="13989" max="13989" width="12.28515625" style="3" hidden="1" customWidth="1"/>
    <col min="13990" max="13990" width="13.7109375" style="3" hidden="1" customWidth="1"/>
    <col min="13991" max="13991" width="11.85546875" style="3" hidden="1" customWidth="1"/>
    <col min="13992" max="13992" width="12" style="3" hidden="1" customWidth="1"/>
    <col min="13993" max="14239" width="11.42578125" style="3" hidden="1" customWidth="1"/>
    <col min="14240" max="14240" width="11.28515625" style="3" hidden="1" customWidth="1"/>
    <col min="14241" max="14241" width="22.140625" style="3" hidden="1" customWidth="1"/>
    <col min="14242" max="14242" width="29" style="3" hidden="1" customWidth="1"/>
    <col min="14243" max="14243" width="27.5703125" style="3" hidden="1" customWidth="1"/>
    <col min="14244" max="14244" width="13.85546875" style="3" hidden="1" customWidth="1"/>
    <col min="14245" max="14245" width="12.28515625" style="3" hidden="1" customWidth="1"/>
    <col min="14246" max="14246" width="13.7109375" style="3" hidden="1" customWidth="1"/>
    <col min="14247" max="14247" width="11.85546875" style="3" hidden="1" customWidth="1"/>
    <col min="14248" max="14248" width="12" style="3" hidden="1" customWidth="1"/>
    <col min="14249" max="14495" width="11.42578125" style="3" hidden="1" customWidth="1"/>
    <col min="14496" max="14496" width="11.28515625" style="3" hidden="1" customWidth="1"/>
    <col min="14497" max="14497" width="22.140625" style="3" hidden="1" customWidth="1"/>
    <col min="14498" max="14498" width="29" style="3" hidden="1" customWidth="1"/>
    <col min="14499" max="14499" width="27.5703125" style="3" hidden="1" customWidth="1"/>
    <col min="14500" max="14500" width="13.85546875" style="3" hidden="1" customWidth="1"/>
    <col min="14501" max="14501" width="12.28515625" style="3" hidden="1" customWidth="1"/>
    <col min="14502" max="14502" width="13.7109375" style="3" hidden="1" customWidth="1"/>
    <col min="14503" max="14503" width="11.85546875" style="3" hidden="1" customWidth="1"/>
    <col min="14504" max="14504" width="12" style="3" hidden="1" customWidth="1"/>
    <col min="14505" max="14751" width="11.42578125" style="3" hidden="1" customWidth="1"/>
    <col min="14752" max="14752" width="11.28515625" style="3" hidden="1" customWidth="1"/>
    <col min="14753" max="14753" width="22.140625" style="3" hidden="1" customWidth="1"/>
    <col min="14754" max="14754" width="29" style="3" hidden="1" customWidth="1"/>
    <col min="14755" max="14755" width="27.5703125" style="3" hidden="1" customWidth="1"/>
    <col min="14756" max="14756" width="13.85546875" style="3" hidden="1" customWidth="1"/>
    <col min="14757" max="14757" width="12.28515625" style="3" hidden="1" customWidth="1"/>
    <col min="14758" max="14758" width="13.7109375" style="3" hidden="1" customWidth="1"/>
    <col min="14759" max="14759" width="11.85546875" style="3" hidden="1" customWidth="1"/>
    <col min="14760" max="14760" width="12" style="3" hidden="1" customWidth="1"/>
    <col min="14761" max="15007" width="11.42578125" style="3" hidden="1" customWidth="1"/>
    <col min="15008" max="15008" width="11.28515625" style="3" hidden="1" customWidth="1"/>
    <col min="15009" max="15009" width="22.140625" style="3" hidden="1" customWidth="1"/>
    <col min="15010" max="15010" width="29" style="3" hidden="1" customWidth="1"/>
    <col min="15011" max="15011" width="27.5703125" style="3" hidden="1" customWidth="1"/>
    <col min="15012" max="15012" width="13.85546875" style="3" hidden="1" customWidth="1"/>
    <col min="15013" max="15013" width="12.28515625" style="3" hidden="1" customWidth="1"/>
    <col min="15014" max="15014" width="13.7109375" style="3" hidden="1" customWidth="1"/>
    <col min="15015" max="15015" width="11.85546875" style="3" hidden="1" customWidth="1"/>
    <col min="15016" max="15016" width="12" style="3" hidden="1" customWidth="1"/>
    <col min="15017" max="15263" width="11.42578125" style="3" hidden="1" customWidth="1"/>
    <col min="15264" max="15264" width="11.28515625" style="3" hidden="1" customWidth="1"/>
    <col min="15265" max="15265" width="22.140625" style="3" hidden="1" customWidth="1"/>
    <col min="15266" max="15266" width="29" style="3" hidden="1" customWidth="1"/>
    <col min="15267" max="15267" width="27.5703125" style="3" hidden="1" customWidth="1"/>
    <col min="15268" max="15268" width="13.85546875" style="3" hidden="1" customWidth="1"/>
    <col min="15269" max="15269" width="12.28515625" style="3" hidden="1" customWidth="1"/>
    <col min="15270" max="15270" width="13.7109375" style="3" hidden="1" customWidth="1"/>
    <col min="15271" max="15271" width="11.85546875" style="3" hidden="1" customWidth="1"/>
    <col min="15272" max="15272" width="12" style="3" hidden="1" customWidth="1"/>
    <col min="15273" max="15519" width="11.42578125" style="3" hidden="1" customWidth="1"/>
    <col min="15520" max="15520" width="11.28515625" style="3" hidden="1" customWidth="1"/>
    <col min="15521" max="15521" width="22.140625" style="3" hidden="1" customWidth="1"/>
    <col min="15522" max="15522" width="29" style="3" hidden="1" customWidth="1"/>
    <col min="15523" max="15523" width="27.5703125" style="3" hidden="1" customWidth="1"/>
    <col min="15524" max="15524" width="13.85546875" style="3" hidden="1" customWidth="1"/>
    <col min="15525" max="15525" width="12.28515625" style="3" hidden="1" customWidth="1"/>
    <col min="15526" max="15526" width="13.7109375" style="3" hidden="1" customWidth="1"/>
    <col min="15527" max="15527" width="11.85546875" style="3" hidden="1" customWidth="1"/>
    <col min="15528" max="15528" width="12" style="3" hidden="1" customWidth="1"/>
    <col min="15529" max="15775" width="11.42578125" style="3" hidden="1" customWidth="1"/>
    <col min="15776" max="15776" width="11.28515625" style="3" hidden="1" customWidth="1"/>
    <col min="15777" max="15777" width="22.140625" style="3" hidden="1" customWidth="1"/>
    <col min="15778" max="15778" width="29" style="3" hidden="1" customWidth="1"/>
    <col min="15779" max="15779" width="27.5703125" style="3" hidden="1" customWidth="1"/>
    <col min="15780" max="15780" width="13.85546875" style="3" hidden="1" customWidth="1"/>
    <col min="15781" max="15781" width="12.28515625" style="3" hidden="1" customWidth="1"/>
    <col min="15782" max="15782" width="13.7109375" style="3" hidden="1" customWidth="1"/>
    <col min="15783" max="15783" width="11.85546875" style="3" hidden="1" customWidth="1"/>
    <col min="15784" max="15784" width="12" style="3" hidden="1" customWidth="1"/>
    <col min="15785" max="16031" width="11.42578125" style="3" hidden="1" customWidth="1"/>
    <col min="16032" max="16032" width="11.28515625" style="3" hidden="1" customWidth="1"/>
    <col min="16033" max="16033" width="22.140625" style="3" hidden="1" customWidth="1"/>
    <col min="16034" max="16034" width="29" style="3" hidden="1" customWidth="1"/>
    <col min="16035" max="16035" width="27.5703125" style="3" hidden="1" customWidth="1"/>
    <col min="16036" max="16036" width="13.85546875" style="3" hidden="1" customWidth="1"/>
    <col min="16037" max="16037" width="12.28515625" style="3" hidden="1" customWidth="1"/>
    <col min="16038" max="16038" width="13.7109375" style="3" hidden="1" customWidth="1"/>
    <col min="16039" max="16039" width="11.85546875" style="3" hidden="1" customWidth="1"/>
    <col min="16040" max="16042" width="12" style="3" hidden="1" customWidth="1"/>
    <col min="16043" max="16044" width="11.5703125" style="3" hidden="1" customWidth="1"/>
    <col min="16045" max="16384" width="11.5703125" style="3" hidden="1"/>
  </cols>
  <sheetData>
    <row r="1" spans="1:31" ht="21.75" customHeight="1" x14ac:dyDescent="0.2">
      <c r="A1" s="4"/>
      <c r="B1" s="4"/>
      <c r="C1" s="19"/>
      <c r="E1" s="109" t="s">
        <v>95</v>
      </c>
      <c r="F1" s="109"/>
      <c r="G1" s="110"/>
      <c r="H1" s="18" t="s">
        <v>0</v>
      </c>
      <c r="I1" s="13"/>
      <c r="J1" s="103"/>
      <c r="K1" s="117"/>
      <c r="L1" s="117"/>
      <c r="M1" s="117"/>
      <c r="N1" s="104"/>
      <c r="O1" s="5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4.9" customHeight="1" x14ac:dyDescent="0.2">
      <c r="A2" s="6"/>
      <c r="B2" s="6"/>
      <c r="E2" s="111" t="s">
        <v>1</v>
      </c>
      <c r="F2" s="111"/>
      <c r="G2" s="110"/>
      <c r="H2" s="112" t="s">
        <v>2</v>
      </c>
      <c r="I2" s="113"/>
      <c r="J2" s="103"/>
      <c r="K2" s="117"/>
      <c r="L2" s="117"/>
      <c r="M2" s="117"/>
      <c r="N2" s="104"/>
      <c r="O2" s="5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80" customFormat="1" ht="20.45" customHeight="1" x14ac:dyDescent="0.2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1:31" s="80" customFormat="1" ht="35.450000000000003" customHeight="1" x14ac:dyDescent="0.2">
      <c r="A5" s="92" t="s">
        <v>3</v>
      </c>
      <c r="B5" s="89" t="s">
        <v>83</v>
      </c>
      <c r="C5" s="89" t="s">
        <v>86</v>
      </c>
      <c r="D5" s="89" t="s">
        <v>4</v>
      </c>
      <c r="E5" s="89" t="s">
        <v>63</v>
      </c>
      <c r="F5" s="89" t="s">
        <v>64</v>
      </c>
      <c r="G5" s="89" t="s">
        <v>76</v>
      </c>
      <c r="H5" s="89" t="s">
        <v>5</v>
      </c>
      <c r="I5" s="89" t="s">
        <v>6</v>
      </c>
      <c r="J5" s="116" t="s">
        <v>7</v>
      </c>
      <c r="K5" s="116"/>
      <c r="L5" s="115" t="s">
        <v>8</v>
      </c>
      <c r="M5" s="115"/>
      <c r="N5" s="89" t="s">
        <v>9</v>
      </c>
      <c r="O5" s="89" t="s">
        <v>10</v>
      </c>
      <c r="P5" s="89" t="s">
        <v>11</v>
      </c>
      <c r="Q5" s="97" t="s">
        <v>12</v>
      </c>
      <c r="R5" s="114"/>
      <c r="S5" s="115" t="s">
        <v>13</v>
      </c>
      <c r="T5" s="115"/>
      <c r="U5" s="115" t="s">
        <v>14</v>
      </c>
      <c r="V5" s="115"/>
      <c r="W5" s="115" t="s">
        <v>15</v>
      </c>
      <c r="X5" s="115"/>
      <c r="Y5" s="118" t="s">
        <v>16</v>
      </c>
      <c r="Z5" s="119"/>
      <c r="AA5" s="120" t="s">
        <v>17</v>
      </c>
      <c r="AB5" s="89" t="s">
        <v>18</v>
      </c>
      <c r="AC5" s="115" t="s">
        <v>19</v>
      </c>
      <c r="AD5" s="89" t="s">
        <v>20</v>
      </c>
    </row>
    <row r="6" spans="1:31" s="83" customFormat="1" ht="48.75" customHeight="1" x14ac:dyDescent="0.25">
      <c r="A6" s="93"/>
      <c r="B6" s="90"/>
      <c r="C6" s="90"/>
      <c r="D6" s="96"/>
      <c r="E6" s="90"/>
      <c r="F6" s="90"/>
      <c r="G6" s="90"/>
      <c r="H6" s="96"/>
      <c r="I6" s="96"/>
      <c r="J6" s="85" t="s">
        <v>21</v>
      </c>
      <c r="K6" s="85" t="s">
        <v>22</v>
      </c>
      <c r="L6" s="86" t="s">
        <v>23</v>
      </c>
      <c r="M6" s="86" t="s">
        <v>24</v>
      </c>
      <c r="N6" s="96"/>
      <c r="O6" s="96"/>
      <c r="P6" s="96"/>
      <c r="Q6" s="86" t="s">
        <v>25</v>
      </c>
      <c r="R6" s="86" t="s">
        <v>89</v>
      </c>
      <c r="S6" s="86" t="s">
        <v>23</v>
      </c>
      <c r="T6" s="86" t="s">
        <v>24</v>
      </c>
      <c r="U6" s="86" t="s">
        <v>23</v>
      </c>
      <c r="V6" s="86" t="s">
        <v>24</v>
      </c>
      <c r="W6" s="86" t="s">
        <v>23</v>
      </c>
      <c r="X6" s="86" t="s">
        <v>24</v>
      </c>
      <c r="Y6" s="86" t="s">
        <v>26</v>
      </c>
      <c r="Z6" s="86" t="s">
        <v>27</v>
      </c>
      <c r="AA6" s="120"/>
      <c r="AB6" s="90"/>
      <c r="AC6" s="115"/>
      <c r="AD6" s="90"/>
    </row>
    <row r="7" spans="1:31" s="9" customFormat="1" x14ac:dyDescent="0.2">
      <c r="A7" s="27">
        <v>1</v>
      </c>
      <c r="B7" s="47"/>
      <c r="C7" s="16" t="str">
        <f t="shared" ref="C7:C70" si="0">IF(B7=0,"",VLOOKUP(B7,BASE,2,0))</f>
        <v/>
      </c>
      <c r="D7" s="33"/>
      <c r="E7" s="33"/>
      <c r="F7" s="33"/>
      <c r="G7" s="41"/>
      <c r="H7" s="41"/>
      <c r="I7" s="42"/>
      <c r="J7" s="57"/>
      <c r="K7" s="57"/>
      <c r="L7" s="41"/>
      <c r="M7" s="57"/>
      <c r="N7" s="41"/>
      <c r="O7" s="43"/>
      <c r="P7" s="41"/>
      <c r="Q7" s="66"/>
      <c r="R7" s="37"/>
      <c r="S7" s="41"/>
      <c r="T7" s="57"/>
      <c r="U7" s="41"/>
      <c r="V7" s="57"/>
      <c r="W7" s="41"/>
      <c r="X7" s="57"/>
      <c r="Y7" s="41"/>
      <c r="Z7" s="41"/>
      <c r="AA7" s="44"/>
      <c r="AB7" s="41"/>
      <c r="AC7" s="44"/>
      <c r="AD7" s="39"/>
    </row>
    <row r="8" spans="1:31" s="9" customFormat="1" ht="15" customHeight="1" x14ac:dyDescent="0.2">
      <c r="A8" s="10">
        <v>2</v>
      </c>
      <c r="B8" s="47"/>
      <c r="C8" s="11" t="str">
        <f t="shared" si="0"/>
        <v/>
      </c>
      <c r="D8" s="36"/>
      <c r="E8" s="36"/>
      <c r="F8" s="36"/>
      <c r="G8" s="45"/>
      <c r="H8" s="45"/>
      <c r="I8" s="34"/>
      <c r="J8" s="58"/>
      <c r="K8" s="58"/>
      <c r="L8" s="45"/>
      <c r="M8" s="58"/>
      <c r="N8" s="45"/>
      <c r="O8" s="46"/>
      <c r="P8" s="45"/>
      <c r="Q8" s="32"/>
      <c r="R8" s="38"/>
      <c r="S8" s="45"/>
      <c r="T8" s="58"/>
      <c r="U8" s="45"/>
      <c r="V8" s="58"/>
      <c r="W8" s="45"/>
      <c r="X8" s="58"/>
      <c r="Y8" s="45"/>
      <c r="Z8" s="45"/>
      <c r="AA8" s="47"/>
      <c r="AB8" s="45"/>
      <c r="AC8" s="47"/>
      <c r="AD8" s="40"/>
    </row>
    <row r="9" spans="1:31" s="9" customFormat="1" ht="15" customHeight="1" x14ac:dyDescent="0.2">
      <c r="A9" s="10">
        <v>3</v>
      </c>
      <c r="B9" s="47"/>
      <c r="C9" s="11" t="str">
        <f t="shared" si="0"/>
        <v/>
      </c>
      <c r="D9" s="36"/>
      <c r="E9" s="36"/>
      <c r="F9" s="36"/>
      <c r="G9" s="45"/>
      <c r="H9" s="45"/>
      <c r="I9" s="34"/>
      <c r="J9" s="58"/>
      <c r="K9" s="58"/>
      <c r="L9" s="45"/>
      <c r="M9" s="58"/>
      <c r="N9" s="45"/>
      <c r="O9" s="46"/>
      <c r="P9" s="45"/>
      <c r="Q9" s="32"/>
      <c r="R9" s="38"/>
      <c r="S9" s="45"/>
      <c r="T9" s="58"/>
      <c r="U9" s="45"/>
      <c r="V9" s="58"/>
      <c r="W9" s="45"/>
      <c r="X9" s="58"/>
      <c r="Y9" s="45"/>
      <c r="Z9" s="45"/>
      <c r="AA9" s="47"/>
      <c r="AB9" s="45"/>
      <c r="AC9" s="47"/>
      <c r="AD9" s="40"/>
    </row>
    <row r="10" spans="1:31" s="9" customFormat="1" ht="15" customHeight="1" x14ac:dyDescent="0.2">
      <c r="A10" s="10">
        <v>4</v>
      </c>
      <c r="B10" s="47"/>
      <c r="C10" s="11" t="str">
        <f t="shared" si="0"/>
        <v/>
      </c>
      <c r="D10" s="36"/>
      <c r="E10" s="36"/>
      <c r="F10" s="36"/>
      <c r="G10" s="45"/>
      <c r="H10" s="45"/>
      <c r="I10" s="34"/>
      <c r="J10" s="58"/>
      <c r="K10" s="58"/>
      <c r="L10" s="45"/>
      <c r="M10" s="58"/>
      <c r="N10" s="45"/>
      <c r="O10" s="46"/>
      <c r="P10" s="45"/>
      <c r="Q10" s="32"/>
      <c r="R10" s="38"/>
      <c r="S10" s="45"/>
      <c r="T10" s="58"/>
      <c r="U10" s="45"/>
      <c r="V10" s="58"/>
      <c r="W10" s="45"/>
      <c r="X10" s="58"/>
      <c r="Y10" s="45"/>
      <c r="Z10" s="45"/>
      <c r="AA10" s="47"/>
      <c r="AB10" s="45"/>
      <c r="AC10" s="47"/>
      <c r="AD10" s="40"/>
    </row>
    <row r="11" spans="1:31" s="9" customFormat="1" ht="15" customHeight="1" x14ac:dyDescent="0.2">
      <c r="A11" s="10">
        <v>5</v>
      </c>
      <c r="B11" s="47"/>
      <c r="C11" s="11" t="str">
        <f t="shared" si="0"/>
        <v/>
      </c>
      <c r="D11" s="36"/>
      <c r="E11" s="36"/>
      <c r="F11" s="36"/>
      <c r="G11" s="45"/>
      <c r="H11" s="45"/>
      <c r="I11" s="34"/>
      <c r="J11" s="58"/>
      <c r="K11" s="58"/>
      <c r="L11" s="45"/>
      <c r="M11" s="58"/>
      <c r="N11" s="45"/>
      <c r="O11" s="46"/>
      <c r="P11" s="45"/>
      <c r="Q11" s="32"/>
      <c r="R11" s="38"/>
      <c r="S11" s="45"/>
      <c r="T11" s="58"/>
      <c r="U11" s="45"/>
      <c r="V11" s="58"/>
      <c r="W11" s="45"/>
      <c r="X11" s="58"/>
      <c r="Y11" s="45"/>
      <c r="Z11" s="45"/>
      <c r="AA11" s="47"/>
      <c r="AB11" s="45"/>
      <c r="AC11" s="47"/>
      <c r="AD11" s="40"/>
    </row>
    <row r="12" spans="1:31" s="9" customFormat="1" ht="15" customHeight="1" x14ac:dyDescent="0.2">
      <c r="A12" s="10">
        <v>6</v>
      </c>
      <c r="B12" s="47"/>
      <c r="C12" s="11" t="str">
        <f t="shared" si="0"/>
        <v/>
      </c>
      <c r="D12" s="36"/>
      <c r="E12" s="36"/>
      <c r="F12" s="36"/>
      <c r="G12" s="45"/>
      <c r="H12" s="45"/>
      <c r="I12" s="34"/>
      <c r="J12" s="58"/>
      <c r="K12" s="58"/>
      <c r="L12" s="45"/>
      <c r="M12" s="58"/>
      <c r="N12" s="45"/>
      <c r="O12" s="46"/>
      <c r="P12" s="45"/>
      <c r="Q12" s="32"/>
      <c r="R12" s="38"/>
      <c r="S12" s="45"/>
      <c r="T12" s="58"/>
      <c r="U12" s="45"/>
      <c r="V12" s="58"/>
      <c r="W12" s="45"/>
      <c r="X12" s="58"/>
      <c r="Y12" s="45"/>
      <c r="Z12" s="45"/>
      <c r="AA12" s="47"/>
      <c r="AB12" s="45"/>
      <c r="AC12" s="47"/>
      <c r="AD12" s="40"/>
    </row>
    <row r="13" spans="1:31" s="9" customFormat="1" ht="15" customHeight="1" x14ac:dyDescent="0.2">
      <c r="A13" s="10">
        <v>7</v>
      </c>
      <c r="B13" s="47"/>
      <c r="C13" s="11" t="str">
        <f t="shared" si="0"/>
        <v/>
      </c>
      <c r="D13" s="36"/>
      <c r="E13" s="36"/>
      <c r="F13" s="36"/>
      <c r="G13" s="45"/>
      <c r="H13" s="45"/>
      <c r="I13" s="34"/>
      <c r="J13" s="58"/>
      <c r="K13" s="58"/>
      <c r="L13" s="45"/>
      <c r="M13" s="58"/>
      <c r="N13" s="45"/>
      <c r="O13" s="46"/>
      <c r="P13" s="45"/>
      <c r="Q13" s="32"/>
      <c r="R13" s="38"/>
      <c r="S13" s="45"/>
      <c r="T13" s="58"/>
      <c r="U13" s="45"/>
      <c r="V13" s="58"/>
      <c r="W13" s="45"/>
      <c r="X13" s="58"/>
      <c r="Y13" s="45"/>
      <c r="Z13" s="45"/>
      <c r="AA13" s="47"/>
      <c r="AB13" s="45"/>
      <c r="AC13" s="47"/>
      <c r="AD13" s="40"/>
    </row>
    <row r="14" spans="1:31" s="9" customFormat="1" ht="15" customHeight="1" x14ac:dyDescent="0.2">
      <c r="A14" s="10">
        <v>8</v>
      </c>
      <c r="B14" s="47"/>
      <c r="C14" s="11" t="str">
        <f t="shared" si="0"/>
        <v/>
      </c>
      <c r="D14" s="36"/>
      <c r="E14" s="36"/>
      <c r="F14" s="36"/>
      <c r="G14" s="45"/>
      <c r="H14" s="45"/>
      <c r="I14" s="34"/>
      <c r="J14" s="58"/>
      <c r="K14" s="58"/>
      <c r="L14" s="45"/>
      <c r="M14" s="58"/>
      <c r="N14" s="45"/>
      <c r="O14" s="46"/>
      <c r="P14" s="45"/>
      <c r="Q14" s="32"/>
      <c r="R14" s="38"/>
      <c r="S14" s="45"/>
      <c r="T14" s="58"/>
      <c r="U14" s="45"/>
      <c r="V14" s="58"/>
      <c r="W14" s="45"/>
      <c r="X14" s="58"/>
      <c r="Y14" s="45"/>
      <c r="Z14" s="45"/>
      <c r="AA14" s="47"/>
      <c r="AB14" s="45"/>
      <c r="AC14" s="47"/>
      <c r="AD14" s="40"/>
    </row>
    <row r="15" spans="1:31" s="9" customFormat="1" ht="15" customHeight="1" x14ac:dyDescent="0.2">
      <c r="A15" s="10">
        <v>9</v>
      </c>
      <c r="B15" s="47"/>
      <c r="C15" s="11" t="str">
        <f t="shared" si="0"/>
        <v/>
      </c>
      <c r="D15" s="36"/>
      <c r="E15" s="36"/>
      <c r="F15" s="36"/>
      <c r="G15" s="45"/>
      <c r="H15" s="45"/>
      <c r="I15" s="34"/>
      <c r="J15" s="58"/>
      <c r="K15" s="58"/>
      <c r="L15" s="45"/>
      <c r="M15" s="58"/>
      <c r="N15" s="45"/>
      <c r="O15" s="46"/>
      <c r="P15" s="45"/>
      <c r="Q15" s="32"/>
      <c r="R15" s="38"/>
      <c r="S15" s="45"/>
      <c r="T15" s="58"/>
      <c r="U15" s="45"/>
      <c r="V15" s="58"/>
      <c r="W15" s="45"/>
      <c r="X15" s="58"/>
      <c r="Y15" s="45"/>
      <c r="Z15" s="45"/>
      <c r="AA15" s="47"/>
      <c r="AB15" s="45"/>
      <c r="AC15" s="47"/>
      <c r="AD15" s="40"/>
    </row>
    <row r="16" spans="1:31" s="9" customFormat="1" ht="15" customHeight="1" x14ac:dyDescent="0.2">
      <c r="A16" s="10">
        <v>10</v>
      </c>
      <c r="B16" s="47"/>
      <c r="C16" s="11" t="str">
        <f t="shared" si="0"/>
        <v/>
      </c>
      <c r="D16" s="36"/>
      <c r="E16" s="36"/>
      <c r="F16" s="36"/>
      <c r="G16" s="45"/>
      <c r="H16" s="45"/>
      <c r="I16" s="34"/>
      <c r="J16" s="58"/>
      <c r="K16" s="58"/>
      <c r="L16" s="45"/>
      <c r="M16" s="58"/>
      <c r="N16" s="45"/>
      <c r="O16" s="46"/>
      <c r="P16" s="45"/>
      <c r="Q16" s="32"/>
      <c r="R16" s="38"/>
      <c r="S16" s="45"/>
      <c r="T16" s="58"/>
      <c r="U16" s="45"/>
      <c r="V16" s="58"/>
      <c r="W16" s="45"/>
      <c r="X16" s="58"/>
      <c r="Y16" s="45"/>
      <c r="Z16" s="45"/>
      <c r="AA16" s="47"/>
      <c r="AB16" s="45"/>
      <c r="AC16" s="47"/>
      <c r="AD16" s="40"/>
    </row>
    <row r="17" spans="1:30" s="9" customFormat="1" ht="15" customHeight="1" x14ac:dyDescent="0.2">
      <c r="A17" s="10">
        <v>11</v>
      </c>
      <c r="B17" s="47"/>
      <c r="C17" s="11" t="str">
        <f t="shared" si="0"/>
        <v/>
      </c>
      <c r="D17" s="36"/>
      <c r="E17" s="36"/>
      <c r="F17" s="36"/>
      <c r="G17" s="45"/>
      <c r="H17" s="45"/>
      <c r="I17" s="34"/>
      <c r="J17" s="58"/>
      <c r="K17" s="58"/>
      <c r="L17" s="45"/>
      <c r="M17" s="58"/>
      <c r="N17" s="45"/>
      <c r="O17" s="46"/>
      <c r="P17" s="45"/>
      <c r="Q17" s="32"/>
      <c r="R17" s="38"/>
      <c r="S17" s="45"/>
      <c r="T17" s="58"/>
      <c r="U17" s="45"/>
      <c r="V17" s="58"/>
      <c r="W17" s="45"/>
      <c r="X17" s="58"/>
      <c r="Y17" s="45"/>
      <c r="Z17" s="45"/>
      <c r="AA17" s="47"/>
      <c r="AB17" s="45"/>
      <c r="AC17" s="47"/>
      <c r="AD17" s="40"/>
    </row>
    <row r="18" spans="1:30" s="9" customFormat="1" ht="15" customHeight="1" x14ac:dyDescent="0.2">
      <c r="A18" s="10">
        <v>12</v>
      </c>
      <c r="B18" s="47"/>
      <c r="C18" s="11" t="str">
        <f t="shared" si="0"/>
        <v/>
      </c>
      <c r="D18" s="36"/>
      <c r="E18" s="36"/>
      <c r="F18" s="36"/>
      <c r="G18" s="45"/>
      <c r="H18" s="45"/>
      <c r="I18" s="34"/>
      <c r="J18" s="58"/>
      <c r="K18" s="58"/>
      <c r="L18" s="45"/>
      <c r="M18" s="58"/>
      <c r="N18" s="45"/>
      <c r="O18" s="46"/>
      <c r="P18" s="45"/>
      <c r="Q18" s="32"/>
      <c r="R18" s="38"/>
      <c r="S18" s="45"/>
      <c r="T18" s="58"/>
      <c r="U18" s="45"/>
      <c r="V18" s="58"/>
      <c r="W18" s="45"/>
      <c r="X18" s="58"/>
      <c r="Y18" s="45"/>
      <c r="Z18" s="45"/>
      <c r="AA18" s="47"/>
      <c r="AB18" s="45"/>
      <c r="AC18" s="47"/>
      <c r="AD18" s="40"/>
    </row>
    <row r="19" spans="1:30" s="9" customFormat="1" ht="15" customHeight="1" x14ac:dyDescent="0.2">
      <c r="A19" s="10">
        <v>13</v>
      </c>
      <c r="B19" s="47"/>
      <c r="C19" s="11" t="str">
        <f t="shared" si="0"/>
        <v/>
      </c>
      <c r="D19" s="36"/>
      <c r="E19" s="36"/>
      <c r="F19" s="36"/>
      <c r="G19" s="45"/>
      <c r="H19" s="45"/>
      <c r="I19" s="34"/>
      <c r="J19" s="58"/>
      <c r="K19" s="58"/>
      <c r="L19" s="45"/>
      <c r="M19" s="58"/>
      <c r="N19" s="45"/>
      <c r="O19" s="46"/>
      <c r="P19" s="45"/>
      <c r="Q19" s="32"/>
      <c r="R19" s="38"/>
      <c r="S19" s="45"/>
      <c r="T19" s="58"/>
      <c r="U19" s="45"/>
      <c r="V19" s="58"/>
      <c r="W19" s="45"/>
      <c r="X19" s="58"/>
      <c r="Y19" s="45"/>
      <c r="Z19" s="45"/>
      <c r="AA19" s="47"/>
      <c r="AB19" s="45"/>
      <c r="AC19" s="47"/>
      <c r="AD19" s="40"/>
    </row>
    <row r="20" spans="1:30" s="9" customFormat="1" ht="15" customHeight="1" x14ac:dyDescent="0.2">
      <c r="A20" s="10">
        <v>14</v>
      </c>
      <c r="B20" s="47"/>
      <c r="C20" s="11" t="str">
        <f t="shared" si="0"/>
        <v/>
      </c>
      <c r="D20" s="36"/>
      <c r="E20" s="36"/>
      <c r="F20" s="36"/>
      <c r="G20" s="45"/>
      <c r="H20" s="45"/>
      <c r="I20" s="34"/>
      <c r="J20" s="58"/>
      <c r="K20" s="58"/>
      <c r="L20" s="45"/>
      <c r="M20" s="58"/>
      <c r="N20" s="45"/>
      <c r="O20" s="46"/>
      <c r="P20" s="45"/>
      <c r="Q20" s="32"/>
      <c r="R20" s="38"/>
      <c r="S20" s="45"/>
      <c r="T20" s="58"/>
      <c r="U20" s="45"/>
      <c r="V20" s="58"/>
      <c r="W20" s="45"/>
      <c r="X20" s="58"/>
      <c r="Y20" s="45"/>
      <c r="Z20" s="45"/>
      <c r="AA20" s="47"/>
      <c r="AB20" s="45"/>
      <c r="AC20" s="47"/>
      <c r="AD20" s="40"/>
    </row>
    <row r="21" spans="1:30" s="9" customFormat="1" ht="15" customHeight="1" x14ac:dyDescent="0.2">
      <c r="A21" s="10">
        <v>15</v>
      </c>
      <c r="B21" s="47"/>
      <c r="C21" s="11" t="str">
        <f t="shared" si="0"/>
        <v/>
      </c>
      <c r="D21" s="36"/>
      <c r="E21" s="36"/>
      <c r="F21" s="36"/>
      <c r="G21" s="45"/>
      <c r="H21" s="45"/>
      <c r="I21" s="34"/>
      <c r="J21" s="58"/>
      <c r="K21" s="58"/>
      <c r="L21" s="45"/>
      <c r="M21" s="58"/>
      <c r="N21" s="45"/>
      <c r="O21" s="46"/>
      <c r="P21" s="45"/>
      <c r="Q21" s="32"/>
      <c r="R21" s="38"/>
      <c r="S21" s="45"/>
      <c r="T21" s="58"/>
      <c r="U21" s="45"/>
      <c r="V21" s="58"/>
      <c r="W21" s="45"/>
      <c r="X21" s="58"/>
      <c r="Y21" s="45"/>
      <c r="Z21" s="45"/>
      <c r="AA21" s="47"/>
      <c r="AB21" s="45"/>
      <c r="AC21" s="47"/>
      <c r="AD21" s="40"/>
    </row>
    <row r="22" spans="1:30" s="9" customFormat="1" ht="15" customHeight="1" x14ac:dyDescent="0.2">
      <c r="A22" s="10">
        <v>16</v>
      </c>
      <c r="B22" s="47"/>
      <c r="C22" s="11" t="str">
        <f t="shared" si="0"/>
        <v/>
      </c>
      <c r="D22" s="36"/>
      <c r="E22" s="36"/>
      <c r="F22" s="36"/>
      <c r="G22" s="45"/>
      <c r="H22" s="45"/>
      <c r="I22" s="34"/>
      <c r="J22" s="58"/>
      <c r="K22" s="58"/>
      <c r="L22" s="45"/>
      <c r="M22" s="58"/>
      <c r="N22" s="45"/>
      <c r="O22" s="46"/>
      <c r="P22" s="45"/>
      <c r="Q22" s="32"/>
      <c r="R22" s="38"/>
      <c r="S22" s="45"/>
      <c r="T22" s="58"/>
      <c r="U22" s="45"/>
      <c r="V22" s="58"/>
      <c r="W22" s="45"/>
      <c r="X22" s="58"/>
      <c r="Y22" s="45"/>
      <c r="Z22" s="45"/>
      <c r="AA22" s="47"/>
      <c r="AB22" s="45"/>
      <c r="AC22" s="47"/>
      <c r="AD22" s="40"/>
    </row>
    <row r="23" spans="1:30" s="9" customFormat="1" ht="15" customHeight="1" x14ac:dyDescent="0.2">
      <c r="A23" s="10">
        <v>17</v>
      </c>
      <c r="B23" s="47"/>
      <c r="C23" s="11" t="str">
        <f t="shared" si="0"/>
        <v/>
      </c>
      <c r="D23" s="36"/>
      <c r="E23" s="36"/>
      <c r="F23" s="36"/>
      <c r="G23" s="45"/>
      <c r="H23" s="45"/>
      <c r="I23" s="34"/>
      <c r="J23" s="58"/>
      <c r="K23" s="58"/>
      <c r="L23" s="45"/>
      <c r="M23" s="58"/>
      <c r="N23" s="45"/>
      <c r="O23" s="46"/>
      <c r="P23" s="45"/>
      <c r="Q23" s="32"/>
      <c r="R23" s="38"/>
      <c r="S23" s="45"/>
      <c r="T23" s="58"/>
      <c r="U23" s="45"/>
      <c r="V23" s="58"/>
      <c r="W23" s="45"/>
      <c r="X23" s="58"/>
      <c r="Y23" s="45"/>
      <c r="Z23" s="45"/>
      <c r="AA23" s="47"/>
      <c r="AB23" s="45"/>
      <c r="AC23" s="47"/>
      <c r="AD23" s="40"/>
    </row>
    <row r="24" spans="1:30" s="9" customFormat="1" ht="15" customHeight="1" x14ac:dyDescent="0.2">
      <c r="A24" s="10">
        <v>18</v>
      </c>
      <c r="B24" s="47"/>
      <c r="C24" s="11" t="str">
        <f t="shared" si="0"/>
        <v/>
      </c>
      <c r="D24" s="36"/>
      <c r="E24" s="36"/>
      <c r="F24" s="36"/>
      <c r="G24" s="45"/>
      <c r="H24" s="45"/>
      <c r="I24" s="34"/>
      <c r="J24" s="58"/>
      <c r="K24" s="58"/>
      <c r="L24" s="45"/>
      <c r="M24" s="58"/>
      <c r="N24" s="45"/>
      <c r="O24" s="46"/>
      <c r="P24" s="45"/>
      <c r="Q24" s="32"/>
      <c r="R24" s="38"/>
      <c r="S24" s="45"/>
      <c r="T24" s="58"/>
      <c r="U24" s="45"/>
      <c r="V24" s="58"/>
      <c r="W24" s="45"/>
      <c r="X24" s="58"/>
      <c r="Y24" s="45"/>
      <c r="Z24" s="45"/>
      <c r="AA24" s="47"/>
      <c r="AB24" s="45"/>
      <c r="AC24" s="47"/>
      <c r="AD24" s="40"/>
    </row>
    <row r="25" spans="1:30" s="9" customFormat="1" ht="15" customHeight="1" x14ac:dyDescent="0.2">
      <c r="A25" s="10">
        <v>19</v>
      </c>
      <c r="B25" s="47"/>
      <c r="C25" s="11" t="str">
        <f t="shared" si="0"/>
        <v/>
      </c>
      <c r="D25" s="36"/>
      <c r="E25" s="36"/>
      <c r="F25" s="36"/>
      <c r="G25" s="45"/>
      <c r="H25" s="45"/>
      <c r="I25" s="34"/>
      <c r="J25" s="58"/>
      <c r="K25" s="58"/>
      <c r="L25" s="45"/>
      <c r="M25" s="58"/>
      <c r="N25" s="45"/>
      <c r="O25" s="46"/>
      <c r="P25" s="45"/>
      <c r="Q25" s="32"/>
      <c r="R25" s="38"/>
      <c r="S25" s="45"/>
      <c r="T25" s="58"/>
      <c r="U25" s="45"/>
      <c r="V25" s="58"/>
      <c r="W25" s="45"/>
      <c r="X25" s="58"/>
      <c r="Y25" s="45"/>
      <c r="Z25" s="45"/>
      <c r="AA25" s="47"/>
      <c r="AB25" s="45"/>
      <c r="AC25" s="47"/>
      <c r="AD25" s="40"/>
    </row>
    <row r="26" spans="1:30" s="9" customFormat="1" ht="15" customHeight="1" x14ac:dyDescent="0.2">
      <c r="A26" s="10">
        <v>20</v>
      </c>
      <c r="B26" s="47"/>
      <c r="C26" s="11" t="str">
        <f t="shared" si="0"/>
        <v/>
      </c>
      <c r="D26" s="36"/>
      <c r="E26" s="36"/>
      <c r="F26" s="36"/>
      <c r="G26" s="45"/>
      <c r="H26" s="45"/>
      <c r="I26" s="34"/>
      <c r="J26" s="58"/>
      <c r="K26" s="58"/>
      <c r="L26" s="45"/>
      <c r="M26" s="58"/>
      <c r="N26" s="45"/>
      <c r="O26" s="46"/>
      <c r="P26" s="45"/>
      <c r="Q26" s="32"/>
      <c r="R26" s="38"/>
      <c r="S26" s="45"/>
      <c r="T26" s="58"/>
      <c r="U26" s="45"/>
      <c r="V26" s="58"/>
      <c r="W26" s="45"/>
      <c r="X26" s="58"/>
      <c r="Y26" s="45"/>
      <c r="Z26" s="45"/>
      <c r="AA26" s="47"/>
      <c r="AB26" s="45"/>
      <c r="AC26" s="47"/>
      <c r="AD26" s="40"/>
    </row>
    <row r="27" spans="1:30" s="9" customFormat="1" ht="15" customHeight="1" x14ac:dyDescent="0.2">
      <c r="A27" s="10">
        <v>21</v>
      </c>
      <c r="B27" s="47"/>
      <c r="C27" s="11" t="str">
        <f t="shared" si="0"/>
        <v/>
      </c>
      <c r="D27" s="36"/>
      <c r="E27" s="36"/>
      <c r="F27" s="36"/>
      <c r="G27" s="45"/>
      <c r="H27" s="45"/>
      <c r="I27" s="34"/>
      <c r="J27" s="58"/>
      <c r="K27" s="58"/>
      <c r="L27" s="45"/>
      <c r="M27" s="58"/>
      <c r="N27" s="45"/>
      <c r="O27" s="46"/>
      <c r="P27" s="45"/>
      <c r="Q27" s="32"/>
      <c r="R27" s="38"/>
      <c r="S27" s="45"/>
      <c r="T27" s="58"/>
      <c r="U27" s="45"/>
      <c r="V27" s="58"/>
      <c r="W27" s="45"/>
      <c r="X27" s="58"/>
      <c r="Y27" s="45"/>
      <c r="Z27" s="45"/>
      <c r="AA27" s="47"/>
      <c r="AB27" s="45"/>
      <c r="AC27" s="47"/>
      <c r="AD27" s="40"/>
    </row>
    <row r="28" spans="1:30" s="9" customFormat="1" ht="15" customHeight="1" x14ac:dyDescent="0.2">
      <c r="A28" s="10">
        <v>22</v>
      </c>
      <c r="B28" s="47"/>
      <c r="C28" s="11" t="str">
        <f t="shared" si="0"/>
        <v/>
      </c>
      <c r="D28" s="36"/>
      <c r="E28" s="36"/>
      <c r="F28" s="36"/>
      <c r="G28" s="45"/>
      <c r="H28" s="45"/>
      <c r="I28" s="34"/>
      <c r="J28" s="58"/>
      <c r="K28" s="58"/>
      <c r="L28" s="45"/>
      <c r="M28" s="58"/>
      <c r="N28" s="45"/>
      <c r="O28" s="46"/>
      <c r="P28" s="45"/>
      <c r="Q28" s="32"/>
      <c r="R28" s="38"/>
      <c r="S28" s="45"/>
      <c r="T28" s="58"/>
      <c r="U28" s="45"/>
      <c r="V28" s="58"/>
      <c r="W28" s="45"/>
      <c r="X28" s="58"/>
      <c r="Y28" s="45"/>
      <c r="Z28" s="45"/>
      <c r="AA28" s="47"/>
      <c r="AB28" s="45"/>
      <c r="AC28" s="47"/>
      <c r="AD28" s="40"/>
    </row>
    <row r="29" spans="1:30" s="9" customFormat="1" ht="15" customHeight="1" x14ac:dyDescent="0.2">
      <c r="A29" s="10">
        <v>23</v>
      </c>
      <c r="B29" s="47"/>
      <c r="C29" s="11" t="str">
        <f t="shared" si="0"/>
        <v/>
      </c>
      <c r="D29" s="36"/>
      <c r="E29" s="36"/>
      <c r="F29" s="36"/>
      <c r="G29" s="45"/>
      <c r="H29" s="45"/>
      <c r="I29" s="34"/>
      <c r="J29" s="58"/>
      <c r="K29" s="58"/>
      <c r="L29" s="45"/>
      <c r="M29" s="58"/>
      <c r="N29" s="45"/>
      <c r="O29" s="46"/>
      <c r="P29" s="45"/>
      <c r="Q29" s="32"/>
      <c r="R29" s="38"/>
      <c r="S29" s="45"/>
      <c r="T29" s="58"/>
      <c r="U29" s="45"/>
      <c r="V29" s="58"/>
      <c r="W29" s="45"/>
      <c r="X29" s="58"/>
      <c r="Y29" s="45"/>
      <c r="Z29" s="45"/>
      <c r="AA29" s="47"/>
      <c r="AB29" s="45"/>
      <c r="AC29" s="47"/>
      <c r="AD29" s="40"/>
    </row>
    <row r="30" spans="1:30" s="9" customFormat="1" ht="15" customHeight="1" x14ac:dyDescent="0.2">
      <c r="A30" s="10">
        <v>24</v>
      </c>
      <c r="B30" s="47"/>
      <c r="C30" s="11" t="str">
        <f t="shared" si="0"/>
        <v/>
      </c>
      <c r="D30" s="36"/>
      <c r="E30" s="36"/>
      <c r="F30" s="36"/>
      <c r="G30" s="45"/>
      <c r="H30" s="45"/>
      <c r="I30" s="34"/>
      <c r="J30" s="58"/>
      <c r="K30" s="58"/>
      <c r="L30" s="45"/>
      <c r="M30" s="58"/>
      <c r="N30" s="45"/>
      <c r="O30" s="46"/>
      <c r="P30" s="45"/>
      <c r="Q30" s="32"/>
      <c r="R30" s="38"/>
      <c r="S30" s="45"/>
      <c r="T30" s="58"/>
      <c r="U30" s="45"/>
      <c r="V30" s="58"/>
      <c r="W30" s="45"/>
      <c r="X30" s="58"/>
      <c r="Y30" s="45"/>
      <c r="Z30" s="45"/>
      <c r="AA30" s="47"/>
      <c r="AB30" s="45"/>
      <c r="AC30" s="47"/>
      <c r="AD30" s="40"/>
    </row>
    <row r="31" spans="1:30" s="9" customFormat="1" ht="15" customHeight="1" x14ac:dyDescent="0.2">
      <c r="A31" s="10">
        <v>25</v>
      </c>
      <c r="B31" s="47"/>
      <c r="C31" s="11" t="str">
        <f t="shared" si="0"/>
        <v/>
      </c>
      <c r="D31" s="36"/>
      <c r="E31" s="36"/>
      <c r="F31" s="36"/>
      <c r="G31" s="45"/>
      <c r="H31" s="45"/>
      <c r="I31" s="34"/>
      <c r="J31" s="58"/>
      <c r="K31" s="58"/>
      <c r="L31" s="45"/>
      <c r="M31" s="58"/>
      <c r="N31" s="45"/>
      <c r="O31" s="46"/>
      <c r="P31" s="45"/>
      <c r="Q31" s="32"/>
      <c r="R31" s="38"/>
      <c r="S31" s="45"/>
      <c r="T31" s="58"/>
      <c r="U31" s="45"/>
      <c r="V31" s="58"/>
      <c r="W31" s="45"/>
      <c r="X31" s="58"/>
      <c r="Y31" s="45"/>
      <c r="Z31" s="45"/>
      <c r="AA31" s="47"/>
      <c r="AB31" s="45"/>
      <c r="AC31" s="47"/>
      <c r="AD31" s="40"/>
    </row>
    <row r="32" spans="1:30" s="9" customFormat="1" ht="15" customHeight="1" x14ac:dyDescent="0.2">
      <c r="A32" s="10">
        <v>26</v>
      </c>
      <c r="B32" s="47"/>
      <c r="C32" s="11" t="str">
        <f t="shared" si="0"/>
        <v/>
      </c>
      <c r="D32" s="36"/>
      <c r="E32" s="36"/>
      <c r="F32" s="36"/>
      <c r="G32" s="45"/>
      <c r="H32" s="45"/>
      <c r="I32" s="34"/>
      <c r="J32" s="58"/>
      <c r="K32" s="58"/>
      <c r="L32" s="45"/>
      <c r="M32" s="58"/>
      <c r="N32" s="45"/>
      <c r="O32" s="46"/>
      <c r="P32" s="45"/>
      <c r="Q32" s="32"/>
      <c r="R32" s="38"/>
      <c r="S32" s="45"/>
      <c r="T32" s="58"/>
      <c r="U32" s="45"/>
      <c r="V32" s="58"/>
      <c r="W32" s="45"/>
      <c r="X32" s="58"/>
      <c r="Y32" s="45"/>
      <c r="Z32" s="45"/>
      <c r="AA32" s="47"/>
      <c r="AB32" s="45"/>
      <c r="AC32" s="47"/>
      <c r="AD32" s="40"/>
    </row>
    <row r="33" spans="1:30" s="9" customFormat="1" ht="15" customHeight="1" x14ac:dyDescent="0.2">
      <c r="A33" s="10">
        <v>27</v>
      </c>
      <c r="B33" s="47"/>
      <c r="C33" s="11" t="str">
        <f t="shared" si="0"/>
        <v/>
      </c>
      <c r="D33" s="36"/>
      <c r="E33" s="36"/>
      <c r="F33" s="36"/>
      <c r="G33" s="45"/>
      <c r="H33" s="45"/>
      <c r="I33" s="34"/>
      <c r="J33" s="58"/>
      <c r="K33" s="58"/>
      <c r="L33" s="45"/>
      <c r="M33" s="58"/>
      <c r="N33" s="45"/>
      <c r="O33" s="46"/>
      <c r="P33" s="45"/>
      <c r="Q33" s="32"/>
      <c r="R33" s="38"/>
      <c r="S33" s="45"/>
      <c r="T33" s="58"/>
      <c r="U33" s="45"/>
      <c r="V33" s="58"/>
      <c r="W33" s="45"/>
      <c r="X33" s="58"/>
      <c r="Y33" s="45"/>
      <c r="Z33" s="45"/>
      <c r="AA33" s="47"/>
      <c r="AB33" s="45"/>
      <c r="AC33" s="47"/>
      <c r="AD33" s="40"/>
    </row>
    <row r="34" spans="1:30" s="9" customFormat="1" ht="15" customHeight="1" x14ac:dyDescent="0.2">
      <c r="A34" s="10">
        <v>28</v>
      </c>
      <c r="B34" s="47"/>
      <c r="C34" s="11" t="str">
        <f t="shared" si="0"/>
        <v/>
      </c>
      <c r="D34" s="36"/>
      <c r="E34" s="36"/>
      <c r="F34" s="36"/>
      <c r="G34" s="45"/>
      <c r="H34" s="45"/>
      <c r="I34" s="34"/>
      <c r="J34" s="58"/>
      <c r="K34" s="58"/>
      <c r="L34" s="45"/>
      <c r="M34" s="58"/>
      <c r="N34" s="45"/>
      <c r="O34" s="46"/>
      <c r="P34" s="45"/>
      <c r="Q34" s="32"/>
      <c r="R34" s="38"/>
      <c r="S34" s="45"/>
      <c r="T34" s="58"/>
      <c r="U34" s="45"/>
      <c r="V34" s="58"/>
      <c r="W34" s="45"/>
      <c r="X34" s="58"/>
      <c r="Y34" s="45"/>
      <c r="Z34" s="45"/>
      <c r="AA34" s="47"/>
      <c r="AB34" s="45"/>
      <c r="AC34" s="47"/>
      <c r="AD34" s="40"/>
    </row>
    <row r="35" spans="1:30" s="9" customFormat="1" ht="15" customHeight="1" x14ac:dyDescent="0.2">
      <c r="A35" s="10">
        <v>29</v>
      </c>
      <c r="B35" s="47"/>
      <c r="C35" s="11" t="str">
        <f t="shared" si="0"/>
        <v/>
      </c>
      <c r="D35" s="36"/>
      <c r="E35" s="36"/>
      <c r="F35" s="36"/>
      <c r="G35" s="45"/>
      <c r="H35" s="45"/>
      <c r="I35" s="34"/>
      <c r="J35" s="58"/>
      <c r="K35" s="58"/>
      <c r="L35" s="45"/>
      <c r="M35" s="58"/>
      <c r="N35" s="45"/>
      <c r="O35" s="46"/>
      <c r="P35" s="45"/>
      <c r="Q35" s="32"/>
      <c r="R35" s="38"/>
      <c r="S35" s="45"/>
      <c r="T35" s="58"/>
      <c r="U35" s="45"/>
      <c r="V35" s="58"/>
      <c r="W35" s="45"/>
      <c r="X35" s="58"/>
      <c r="Y35" s="45"/>
      <c r="Z35" s="45"/>
      <c r="AA35" s="47"/>
      <c r="AB35" s="45"/>
      <c r="AC35" s="47"/>
      <c r="AD35" s="40"/>
    </row>
    <row r="36" spans="1:30" s="9" customFormat="1" ht="15" customHeight="1" x14ac:dyDescent="0.2">
      <c r="A36" s="10">
        <v>30</v>
      </c>
      <c r="B36" s="47"/>
      <c r="C36" s="11" t="str">
        <f t="shared" si="0"/>
        <v/>
      </c>
      <c r="D36" s="36"/>
      <c r="E36" s="36"/>
      <c r="F36" s="36"/>
      <c r="G36" s="45"/>
      <c r="H36" s="45"/>
      <c r="I36" s="34"/>
      <c r="J36" s="58"/>
      <c r="K36" s="58"/>
      <c r="L36" s="45"/>
      <c r="M36" s="58"/>
      <c r="N36" s="45"/>
      <c r="O36" s="46"/>
      <c r="P36" s="45"/>
      <c r="Q36" s="32"/>
      <c r="R36" s="38"/>
      <c r="S36" s="45"/>
      <c r="T36" s="58"/>
      <c r="U36" s="45"/>
      <c r="V36" s="58"/>
      <c r="W36" s="45"/>
      <c r="X36" s="58"/>
      <c r="Y36" s="45"/>
      <c r="Z36" s="45"/>
      <c r="AA36" s="47"/>
      <c r="AB36" s="45"/>
      <c r="AC36" s="47"/>
      <c r="AD36" s="40"/>
    </row>
    <row r="37" spans="1:30" s="9" customFormat="1" ht="15" customHeight="1" x14ac:dyDescent="0.2">
      <c r="A37" s="10">
        <v>31</v>
      </c>
      <c r="B37" s="47"/>
      <c r="C37" s="11" t="str">
        <f t="shared" si="0"/>
        <v/>
      </c>
      <c r="D37" s="36"/>
      <c r="E37" s="36"/>
      <c r="F37" s="36"/>
      <c r="G37" s="45"/>
      <c r="H37" s="45"/>
      <c r="I37" s="34"/>
      <c r="J37" s="58"/>
      <c r="K37" s="58"/>
      <c r="L37" s="45"/>
      <c r="M37" s="58"/>
      <c r="N37" s="45"/>
      <c r="O37" s="46"/>
      <c r="P37" s="45"/>
      <c r="Q37" s="32"/>
      <c r="R37" s="38"/>
      <c r="S37" s="45"/>
      <c r="T37" s="58"/>
      <c r="U37" s="45"/>
      <c r="V37" s="58"/>
      <c r="W37" s="45"/>
      <c r="X37" s="58"/>
      <c r="Y37" s="45"/>
      <c r="Z37" s="45"/>
      <c r="AA37" s="47"/>
      <c r="AB37" s="45"/>
      <c r="AC37" s="47"/>
      <c r="AD37" s="40"/>
    </row>
    <row r="38" spans="1:30" s="9" customFormat="1" ht="15" customHeight="1" x14ac:dyDescent="0.2">
      <c r="A38" s="10">
        <v>32</v>
      </c>
      <c r="B38" s="47"/>
      <c r="C38" s="11" t="str">
        <f t="shared" si="0"/>
        <v/>
      </c>
      <c r="D38" s="36"/>
      <c r="E38" s="36"/>
      <c r="F38" s="36"/>
      <c r="G38" s="45"/>
      <c r="H38" s="45"/>
      <c r="I38" s="34"/>
      <c r="J38" s="58"/>
      <c r="K38" s="58"/>
      <c r="L38" s="45"/>
      <c r="M38" s="58"/>
      <c r="N38" s="45"/>
      <c r="O38" s="46"/>
      <c r="P38" s="45"/>
      <c r="Q38" s="32"/>
      <c r="R38" s="38"/>
      <c r="S38" s="45"/>
      <c r="T38" s="58"/>
      <c r="U38" s="45"/>
      <c r="V38" s="58"/>
      <c r="W38" s="45"/>
      <c r="X38" s="58"/>
      <c r="Y38" s="45"/>
      <c r="Z38" s="45"/>
      <c r="AA38" s="47"/>
      <c r="AB38" s="45"/>
      <c r="AC38" s="47"/>
      <c r="AD38" s="40"/>
    </row>
    <row r="39" spans="1:30" s="9" customFormat="1" ht="15" customHeight="1" x14ac:dyDescent="0.2">
      <c r="A39" s="10">
        <v>33</v>
      </c>
      <c r="B39" s="47"/>
      <c r="C39" s="11" t="str">
        <f t="shared" si="0"/>
        <v/>
      </c>
      <c r="D39" s="36"/>
      <c r="E39" s="36"/>
      <c r="F39" s="36"/>
      <c r="G39" s="45"/>
      <c r="H39" s="45"/>
      <c r="I39" s="34"/>
      <c r="J39" s="58"/>
      <c r="K39" s="58"/>
      <c r="L39" s="45"/>
      <c r="M39" s="58"/>
      <c r="N39" s="45"/>
      <c r="O39" s="46"/>
      <c r="P39" s="45"/>
      <c r="Q39" s="32"/>
      <c r="R39" s="38"/>
      <c r="S39" s="45"/>
      <c r="T39" s="58"/>
      <c r="U39" s="45"/>
      <c r="V39" s="58"/>
      <c r="W39" s="45"/>
      <c r="X39" s="58"/>
      <c r="Y39" s="45"/>
      <c r="Z39" s="45"/>
      <c r="AA39" s="47"/>
      <c r="AB39" s="45"/>
      <c r="AC39" s="47"/>
      <c r="AD39" s="40"/>
    </row>
    <row r="40" spans="1:30" s="9" customFormat="1" ht="15" customHeight="1" x14ac:dyDescent="0.2">
      <c r="A40" s="10">
        <v>34</v>
      </c>
      <c r="B40" s="47"/>
      <c r="C40" s="11" t="str">
        <f t="shared" si="0"/>
        <v/>
      </c>
      <c r="D40" s="36"/>
      <c r="E40" s="36"/>
      <c r="F40" s="36"/>
      <c r="G40" s="45"/>
      <c r="H40" s="45"/>
      <c r="I40" s="34"/>
      <c r="J40" s="58"/>
      <c r="K40" s="58"/>
      <c r="L40" s="45"/>
      <c r="M40" s="58"/>
      <c r="N40" s="45"/>
      <c r="O40" s="46"/>
      <c r="P40" s="45"/>
      <c r="Q40" s="32"/>
      <c r="R40" s="38"/>
      <c r="S40" s="45"/>
      <c r="T40" s="58"/>
      <c r="U40" s="45"/>
      <c r="V40" s="58"/>
      <c r="W40" s="45"/>
      <c r="X40" s="58"/>
      <c r="Y40" s="45"/>
      <c r="Z40" s="45"/>
      <c r="AA40" s="47"/>
      <c r="AB40" s="45"/>
      <c r="AC40" s="47"/>
      <c r="AD40" s="40"/>
    </row>
    <row r="41" spans="1:30" s="9" customFormat="1" ht="15" customHeight="1" x14ac:dyDescent="0.2">
      <c r="A41" s="10">
        <v>35</v>
      </c>
      <c r="B41" s="47"/>
      <c r="C41" s="11" t="str">
        <f t="shared" si="0"/>
        <v/>
      </c>
      <c r="D41" s="36"/>
      <c r="E41" s="36"/>
      <c r="F41" s="36"/>
      <c r="G41" s="45"/>
      <c r="H41" s="45"/>
      <c r="I41" s="34"/>
      <c r="J41" s="58"/>
      <c r="K41" s="58"/>
      <c r="L41" s="45"/>
      <c r="M41" s="58"/>
      <c r="N41" s="45"/>
      <c r="O41" s="46"/>
      <c r="P41" s="45"/>
      <c r="Q41" s="32"/>
      <c r="R41" s="38"/>
      <c r="S41" s="45"/>
      <c r="T41" s="58"/>
      <c r="U41" s="45"/>
      <c r="V41" s="58"/>
      <c r="W41" s="45"/>
      <c r="X41" s="58"/>
      <c r="Y41" s="45"/>
      <c r="Z41" s="45"/>
      <c r="AA41" s="47"/>
      <c r="AB41" s="45"/>
      <c r="AC41" s="47"/>
      <c r="AD41" s="40"/>
    </row>
    <row r="42" spans="1:30" s="9" customFormat="1" ht="15" customHeight="1" x14ac:dyDescent="0.2">
      <c r="A42" s="10">
        <v>36</v>
      </c>
      <c r="B42" s="47"/>
      <c r="C42" s="11" t="str">
        <f t="shared" si="0"/>
        <v/>
      </c>
      <c r="D42" s="36"/>
      <c r="E42" s="36"/>
      <c r="F42" s="36"/>
      <c r="G42" s="45"/>
      <c r="H42" s="45"/>
      <c r="I42" s="34"/>
      <c r="J42" s="58"/>
      <c r="K42" s="58"/>
      <c r="L42" s="45"/>
      <c r="M42" s="58"/>
      <c r="N42" s="45"/>
      <c r="O42" s="46"/>
      <c r="P42" s="45"/>
      <c r="Q42" s="32"/>
      <c r="R42" s="38"/>
      <c r="S42" s="45"/>
      <c r="T42" s="58"/>
      <c r="U42" s="45"/>
      <c r="V42" s="58"/>
      <c r="W42" s="45"/>
      <c r="X42" s="58"/>
      <c r="Y42" s="45"/>
      <c r="Z42" s="45"/>
      <c r="AA42" s="47"/>
      <c r="AB42" s="45"/>
      <c r="AC42" s="47"/>
      <c r="AD42" s="40"/>
    </row>
    <row r="43" spans="1:30" s="9" customFormat="1" ht="15" customHeight="1" x14ac:dyDescent="0.2">
      <c r="A43" s="10">
        <v>37</v>
      </c>
      <c r="B43" s="47"/>
      <c r="C43" s="11" t="str">
        <f t="shared" si="0"/>
        <v/>
      </c>
      <c r="D43" s="36"/>
      <c r="E43" s="36"/>
      <c r="F43" s="36"/>
      <c r="G43" s="45"/>
      <c r="H43" s="45"/>
      <c r="I43" s="34"/>
      <c r="J43" s="58"/>
      <c r="K43" s="58"/>
      <c r="L43" s="45"/>
      <c r="M43" s="58"/>
      <c r="N43" s="45"/>
      <c r="O43" s="46"/>
      <c r="P43" s="45"/>
      <c r="Q43" s="32"/>
      <c r="R43" s="38"/>
      <c r="S43" s="45"/>
      <c r="T43" s="58"/>
      <c r="U43" s="45"/>
      <c r="V43" s="58"/>
      <c r="W43" s="45"/>
      <c r="X43" s="58"/>
      <c r="Y43" s="45"/>
      <c r="Z43" s="45"/>
      <c r="AA43" s="47"/>
      <c r="AB43" s="45"/>
      <c r="AC43" s="47"/>
      <c r="AD43" s="40"/>
    </row>
    <row r="44" spans="1:30" s="9" customFormat="1" ht="15" customHeight="1" x14ac:dyDescent="0.2">
      <c r="A44" s="10">
        <v>38</v>
      </c>
      <c r="B44" s="47"/>
      <c r="C44" s="11" t="str">
        <f t="shared" si="0"/>
        <v/>
      </c>
      <c r="D44" s="36"/>
      <c r="E44" s="36"/>
      <c r="F44" s="36"/>
      <c r="G44" s="45"/>
      <c r="H44" s="45"/>
      <c r="I44" s="34"/>
      <c r="J44" s="58"/>
      <c r="K44" s="58"/>
      <c r="L44" s="45"/>
      <c r="M44" s="58"/>
      <c r="N44" s="45"/>
      <c r="O44" s="46"/>
      <c r="P44" s="45"/>
      <c r="Q44" s="32"/>
      <c r="R44" s="38"/>
      <c r="S44" s="45"/>
      <c r="T44" s="58"/>
      <c r="U44" s="45"/>
      <c r="V44" s="58"/>
      <c r="W44" s="45"/>
      <c r="X44" s="58"/>
      <c r="Y44" s="45"/>
      <c r="Z44" s="45"/>
      <c r="AA44" s="47"/>
      <c r="AB44" s="45"/>
      <c r="AC44" s="47"/>
      <c r="AD44" s="40"/>
    </row>
    <row r="45" spans="1:30" s="9" customFormat="1" ht="15" customHeight="1" x14ac:dyDescent="0.2">
      <c r="A45" s="10">
        <v>39</v>
      </c>
      <c r="B45" s="47"/>
      <c r="C45" s="11" t="str">
        <f t="shared" si="0"/>
        <v/>
      </c>
      <c r="D45" s="36"/>
      <c r="E45" s="36"/>
      <c r="F45" s="36"/>
      <c r="G45" s="45"/>
      <c r="H45" s="45"/>
      <c r="I45" s="34"/>
      <c r="J45" s="58"/>
      <c r="K45" s="58"/>
      <c r="L45" s="45"/>
      <c r="M45" s="58"/>
      <c r="N45" s="45"/>
      <c r="O45" s="46"/>
      <c r="P45" s="45"/>
      <c r="Q45" s="32"/>
      <c r="R45" s="38"/>
      <c r="S45" s="45"/>
      <c r="T45" s="58"/>
      <c r="U45" s="45"/>
      <c r="V45" s="58"/>
      <c r="W45" s="45"/>
      <c r="X45" s="58"/>
      <c r="Y45" s="45"/>
      <c r="Z45" s="45"/>
      <c r="AA45" s="47"/>
      <c r="AB45" s="45"/>
      <c r="AC45" s="47"/>
      <c r="AD45" s="40"/>
    </row>
    <row r="46" spans="1:30" s="9" customFormat="1" ht="15" customHeight="1" x14ac:dyDescent="0.2">
      <c r="A46" s="10">
        <v>40</v>
      </c>
      <c r="B46" s="47"/>
      <c r="C46" s="11" t="str">
        <f t="shared" si="0"/>
        <v/>
      </c>
      <c r="D46" s="36"/>
      <c r="E46" s="36"/>
      <c r="F46" s="36"/>
      <c r="G46" s="45"/>
      <c r="H46" s="45"/>
      <c r="I46" s="34"/>
      <c r="J46" s="58"/>
      <c r="K46" s="58"/>
      <c r="L46" s="45"/>
      <c r="M46" s="58"/>
      <c r="N46" s="45"/>
      <c r="O46" s="46"/>
      <c r="P46" s="45"/>
      <c r="Q46" s="32"/>
      <c r="R46" s="38"/>
      <c r="S46" s="45"/>
      <c r="T46" s="58"/>
      <c r="U46" s="45"/>
      <c r="V46" s="58"/>
      <c r="W46" s="45"/>
      <c r="X46" s="58"/>
      <c r="Y46" s="45"/>
      <c r="Z46" s="45"/>
      <c r="AA46" s="47"/>
      <c r="AB46" s="45"/>
      <c r="AC46" s="47"/>
      <c r="AD46" s="40"/>
    </row>
    <row r="47" spans="1:30" s="9" customFormat="1" ht="15" customHeight="1" x14ac:dyDescent="0.2">
      <c r="A47" s="10">
        <v>41</v>
      </c>
      <c r="B47" s="47"/>
      <c r="C47" s="11" t="str">
        <f t="shared" si="0"/>
        <v/>
      </c>
      <c r="D47" s="36"/>
      <c r="E47" s="36"/>
      <c r="F47" s="36"/>
      <c r="G47" s="45"/>
      <c r="H47" s="45"/>
      <c r="I47" s="34"/>
      <c r="J47" s="58"/>
      <c r="K47" s="58"/>
      <c r="L47" s="45"/>
      <c r="M47" s="58"/>
      <c r="N47" s="45"/>
      <c r="O47" s="46"/>
      <c r="P47" s="45"/>
      <c r="Q47" s="32"/>
      <c r="R47" s="38"/>
      <c r="S47" s="45"/>
      <c r="T47" s="58"/>
      <c r="U47" s="45"/>
      <c r="V47" s="58"/>
      <c r="W47" s="45"/>
      <c r="X47" s="58"/>
      <c r="Y47" s="45"/>
      <c r="Z47" s="45"/>
      <c r="AA47" s="47"/>
      <c r="AB47" s="45"/>
      <c r="AC47" s="47"/>
      <c r="AD47" s="40"/>
    </row>
    <row r="48" spans="1:30" s="9" customFormat="1" ht="15" customHeight="1" x14ac:dyDescent="0.2">
      <c r="A48" s="10">
        <v>42</v>
      </c>
      <c r="B48" s="47"/>
      <c r="C48" s="11" t="str">
        <f t="shared" si="0"/>
        <v/>
      </c>
      <c r="D48" s="36"/>
      <c r="E48" s="36"/>
      <c r="F48" s="36"/>
      <c r="G48" s="45"/>
      <c r="H48" s="45"/>
      <c r="I48" s="34"/>
      <c r="J48" s="58"/>
      <c r="K48" s="58"/>
      <c r="L48" s="45"/>
      <c r="M48" s="58"/>
      <c r="N48" s="45"/>
      <c r="O48" s="46"/>
      <c r="P48" s="45"/>
      <c r="Q48" s="32"/>
      <c r="R48" s="38"/>
      <c r="S48" s="45"/>
      <c r="T48" s="58"/>
      <c r="U48" s="45"/>
      <c r="V48" s="58"/>
      <c r="W48" s="45"/>
      <c r="X48" s="58"/>
      <c r="Y48" s="45"/>
      <c r="Z48" s="45"/>
      <c r="AA48" s="47"/>
      <c r="AB48" s="45"/>
      <c r="AC48" s="47"/>
      <c r="AD48" s="40"/>
    </row>
    <row r="49" spans="1:30" s="9" customFormat="1" ht="15" customHeight="1" x14ac:dyDescent="0.2">
      <c r="A49" s="10">
        <v>43</v>
      </c>
      <c r="B49" s="47"/>
      <c r="C49" s="11" t="str">
        <f t="shared" si="0"/>
        <v/>
      </c>
      <c r="D49" s="36"/>
      <c r="E49" s="36"/>
      <c r="F49" s="36"/>
      <c r="G49" s="45"/>
      <c r="H49" s="45"/>
      <c r="I49" s="34"/>
      <c r="J49" s="58"/>
      <c r="K49" s="58"/>
      <c r="L49" s="45"/>
      <c r="M49" s="58"/>
      <c r="N49" s="45"/>
      <c r="O49" s="46"/>
      <c r="P49" s="45"/>
      <c r="Q49" s="32"/>
      <c r="R49" s="38"/>
      <c r="S49" s="45"/>
      <c r="T49" s="58"/>
      <c r="U49" s="45"/>
      <c r="V49" s="58"/>
      <c r="W49" s="45"/>
      <c r="X49" s="58"/>
      <c r="Y49" s="45"/>
      <c r="Z49" s="45"/>
      <c r="AA49" s="47"/>
      <c r="AB49" s="45"/>
      <c r="AC49" s="47"/>
      <c r="AD49" s="40"/>
    </row>
    <row r="50" spans="1:30" s="9" customFormat="1" ht="15" customHeight="1" x14ac:dyDescent="0.2">
      <c r="A50" s="10">
        <v>44</v>
      </c>
      <c r="B50" s="47"/>
      <c r="C50" s="11" t="str">
        <f t="shared" si="0"/>
        <v/>
      </c>
      <c r="D50" s="36"/>
      <c r="E50" s="36"/>
      <c r="F50" s="36"/>
      <c r="G50" s="45"/>
      <c r="H50" s="45"/>
      <c r="I50" s="34"/>
      <c r="J50" s="58"/>
      <c r="K50" s="58"/>
      <c r="L50" s="45"/>
      <c r="M50" s="58"/>
      <c r="N50" s="45"/>
      <c r="O50" s="46"/>
      <c r="P50" s="45"/>
      <c r="Q50" s="32"/>
      <c r="R50" s="38"/>
      <c r="S50" s="45"/>
      <c r="T50" s="58"/>
      <c r="U50" s="45"/>
      <c r="V50" s="58"/>
      <c r="W50" s="45"/>
      <c r="X50" s="58"/>
      <c r="Y50" s="45"/>
      <c r="Z50" s="45"/>
      <c r="AA50" s="47"/>
      <c r="AB50" s="45"/>
      <c r="AC50" s="47"/>
      <c r="AD50" s="40"/>
    </row>
    <row r="51" spans="1:30" s="9" customFormat="1" ht="15" customHeight="1" x14ac:dyDescent="0.2">
      <c r="A51" s="10">
        <v>45</v>
      </c>
      <c r="B51" s="47"/>
      <c r="C51" s="11" t="str">
        <f t="shared" si="0"/>
        <v/>
      </c>
      <c r="D51" s="36"/>
      <c r="E51" s="36"/>
      <c r="F51" s="36"/>
      <c r="G51" s="45"/>
      <c r="H51" s="45"/>
      <c r="I51" s="34"/>
      <c r="J51" s="58"/>
      <c r="K51" s="58"/>
      <c r="L51" s="45"/>
      <c r="M51" s="58"/>
      <c r="N51" s="45"/>
      <c r="O51" s="46"/>
      <c r="P51" s="45"/>
      <c r="Q51" s="32"/>
      <c r="R51" s="38"/>
      <c r="S51" s="45"/>
      <c r="T51" s="58"/>
      <c r="U51" s="45"/>
      <c r="V51" s="58"/>
      <c r="W51" s="45"/>
      <c r="X51" s="58"/>
      <c r="Y51" s="45"/>
      <c r="Z51" s="45"/>
      <c r="AA51" s="47"/>
      <c r="AB51" s="45"/>
      <c r="AC51" s="47"/>
      <c r="AD51" s="40"/>
    </row>
    <row r="52" spans="1:30" s="9" customFormat="1" ht="15" customHeight="1" x14ac:dyDescent="0.2">
      <c r="A52" s="10">
        <v>46</v>
      </c>
      <c r="B52" s="47"/>
      <c r="C52" s="11" t="str">
        <f t="shared" si="0"/>
        <v/>
      </c>
      <c r="D52" s="36"/>
      <c r="E52" s="36"/>
      <c r="F52" s="36"/>
      <c r="G52" s="45"/>
      <c r="H52" s="45"/>
      <c r="I52" s="34"/>
      <c r="J52" s="58"/>
      <c r="K52" s="58"/>
      <c r="L52" s="45"/>
      <c r="M52" s="58"/>
      <c r="N52" s="45"/>
      <c r="O52" s="46"/>
      <c r="P52" s="45"/>
      <c r="Q52" s="32"/>
      <c r="R52" s="38"/>
      <c r="S52" s="45"/>
      <c r="T52" s="58"/>
      <c r="U52" s="45"/>
      <c r="V52" s="58"/>
      <c r="W52" s="45"/>
      <c r="X52" s="58"/>
      <c r="Y52" s="45"/>
      <c r="Z52" s="45"/>
      <c r="AA52" s="47"/>
      <c r="AB52" s="45"/>
      <c r="AC52" s="47"/>
      <c r="AD52" s="40"/>
    </row>
    <row r="53" spans="1:30" s="9" customFormat="1" ht="15" customHeight="1" x14ac:dyDescent="0.2">
      <c r="A53" s="10">
        <v>47</v>
      </c>
      <c r="B53" s="47"/>
      <c r="C53" s="11" t="str">
        <f t="shared" si="0"/>
        <v/>
      </c>
      <c r="D53" s="36"/>
      <c r="E53" s="36"/>
      <c r="F53" s="36"/>
      <c r="G53" s="45"/>
      <c r="H53" s="45"/>
      <c r="I53" s="34"/>
      <c r="J53" s="58"/>
      <c r="K53" s="58"/>
      <c r="L53" s="45"/>
      <c r="M53" s="58"/>
      <c r="N53" s="45"/>
      <c r="O53" s="46"/>
      <c r="P53" s="45"/>
      <c r="Q53" s="32"/>
      <c r="R53" s="38"/>
      <c r="S53" s="45"/>
      <c r="T53" s="58"/>
      <c r="U53" s="45"/>
      <c r="V53" s="58"/>
      <c r="W53" s="45"/>
      <c r="X53" s="58"/>
      <c r="Y53" s="45"/>
      <c r="Z53" s="45"/>
      <c r="AA53" s="47"/>
      <c r="AB53" s="45"/>
      <c r="AC53" s="47"/>
      <c r="AD53" s="40"/>
    </row>
    <row r="54" spans="1:30" s="9" customFormat="1" ht="15" customHeight="1" x14ac:dyDescent="0.2">
      <c r="A54" s="10">
        <v>48</v>
      </c>
      <c r="B54" s="47"/>
      <c r="C54" s="11" t="str">
        <f t="shared" si="0"/>
        <v/>
      </c>
      <c r="D54" s="36"/>
      <c r="E54" s="36"/>
      <c r="F54" s="36"/>
      <c r="G54" s="45"/>
      <c r="H54" s="45"/>
      <c r="I54" s="34"/>
      <c r="J54" s="58"/>
      <c r="K54" s="58"/>
      <c r="L54" s="45"/>
      <c r="M54" s="58"/>
      <c r="N54" s="45"/>
      <c r="O54" s="46"/>
      <c r="P54" s="45"/>
      <c r="Q54" s="32"/>
      <c r="R54" s="38"/>
      <c r="S54" s="45"/>
      <c r="T54" s="58"/>
      <c r="U54" s="45"/>
      <c r="V54" s="58"/>
      <c r="W54" s="45"/>
      <c r="X54" s="58"/>
      <c r="Y54" s="45"/>
      <c r="Z54" s="45"/>
      <c r="AA54" s="47"/>
      <c r="AB54" s="45"/>
      <c r="AC54" s="47"/>
      <c r="AD54" s="40"/>
    </row>
    <row r="55" spans="1:30" s="9" customFormat="1" ht="15" customHeight="1" x14ac:dyDescent="0.2">
      <c r="A55" s="10">
        <v>49</v>
      </c>
      <c r="B55" s="47"/>
      <c r="C55" s="11" t="str">
        <f t="shared" si="0"/>
        <v/>
      </c>
      <c r="D55" s="36"/>
      <c r="E55" s="36"/>
      <c r="F55" s="36"/>
      <c r="G55" s="45"/>
      <c r="H55" s="45"/>
      <c r="I55" s="34"/>
      <c r="J55" s="58"/>
      <c r="K55" s="58"/>
      <c r="L55" s="45"/>
      <c r="M55" s="58"/>
      <c r="N55" s="45"/>
      <c r="O55" s="46"/>
      <c r="P55" s="45"/>
      <c r="Q55" s="32"/>
      <c r="R55" s="38"/>
      <c r="S55" s="45"/>
      <c r="T55" s="58"/>
      <c r="U55" s="45"/>
      <c r="V55" s="58"/>
      <c r="W55" s="45"/>
      <c r="X55" s="58"/>
      <c r="Y55" s="45"/>
      <c r="Z55" s="45"/>
      <c r="AA55" s="47"/>
      <c r="AB55" s="45"/>
      <c r="AC55" s="47"/>
      <c r="AD55" s="40"/>
    </row>
    <row r="56" spans="1:30" s="9" customFormat="1" ht="15" customHeight="1" x14ac:dyDescent="0.2">
      <c r="A56" s="10">
        <v>50</v>
      </c>
      <c r="B56" s="47"/>
      <c r="C56" s="11" t="str">
        <f t="shared" si="0"/>
        <v/>
      </c>
      <c r="D56" s="36"/>
      <c r="E56" s="36"/>
      <c r="F56" s="36"/>
      <c r="G56" s="45"/>
      <c r="H56" s="45"/>
      <c r="I56" s="34"/>
      <c r="J56" s="58"/>
      <c r="K56" s="58"/>
      <c r="L56" s="45"/>
      <c r="M56" s="58"/>
      <c r="N56" s="45"/>
      <c r="O56" s="46"/>
      <c r="P56" s="45"/>
      <c r="Q56" s="32"/>
      <c r="R56" s="38"/>
      <c r="S56" s="45"/>
      <c r="T56" s="58"/>
      <c r="U56" s="45"/>
      <c r="V56" s="58"/>
      <c r="W56" s="45"/>
      <c r="X56" s="58"/>
      <c r="Y56" s="45"/>
      <c r="Z56" s="45"/>
      <c r="AA56" s="47"/>
      <c r="AB56" s="45"/>
      <c r="AC56" s="47"/>
      <c r="AD56" s="40"/>
    </row>
    <row r="57" spans="1:30" s="9" customFormat="1" ht="15" customHeight="1" x14ac:dyDescent="0.2">
      <c r="A57" s="10">
        <v>51</v>
      </c>
      <c r="B57" s="47"/>
      <c r="C57" s="11" t="str">
        <f t="shared" si="0"/>
        <v/>
      </c>
      <c r="D57" s="36"/>
      <c r="E57" s="36"/>
      <c r="F57" s="36"/>
      <c r="G57" s="45"/>
      <c r="H57" s="45"/>
      <c r="I57" s="34"/>
      <c r="J57" s="58"/>
      <c r="K57" s="58"/>
      <c r="L57" s="45"/>
      <c r="M57" s="58"/>
      <c r="N57" s="45"/>
      <c r="O57" s="46"/>
      <c r="P57" s="45"/>
      <c r="Q57" s="32"/>
      <c r="R57" s="38"/>
      <c r="S57" s="45"/>
      <c r="T57" s="58"/>
      <c r="U57" s="45"/>
      <c r="V57" s="58"/>
      <c r="W57" s="45"/>
      <c r="X57" s="58"/>
      <c r="Y57" s="45"/>
      <c r="Z57" s="45"/>
      <c r="AA57" s="47"/>
      <c r="AB57" s="45"/>
      <c r="AC57" s="47"/>
      <c r="AD57" s="40"/>
    </row>
    <row r="58" spans="1:30" s="9" customFormat="1" ht="15" customHeight="1" x14ac:dyDescent="0.2">
      <c r="A58" s="10">
        <v>52</v>
      </c>
      <c r="B58" s="47"/>
      <c r="C58" s="11" t="str">
        <f t="shared" si="0"/>
        <v/>
      </c>
      <c r="D58" s="36"/>
      <c r="E58" s="36"/>
      <c r="F58" s="36"/>
      <c r="G58" s="45"/>
      <c r="H58" s="45"/>
      <c r="I58" s="34"/>
      <c r="J58" s="58"/>
      <c r="K58" s="58"/>
      <c r="L58" s="45"/>
      <c r="M58" s="58"/>
      <c r="N58" s="45"/>
      <c r="O58" s="46"/>
      <c r="P58" s="45"/>
      <c r="Q58" s="32"/>
      <c r="R58" s="38"/>
      <c r="S58" s="45"/>
      <c r="T58" s="58"/>
      <c r="U58" s="45"/>
      <c r="V58" s="58"/>
      <c r="W58" s="45"/>
      <c r="X58" s="58"/>
      <c r="Y58" s="45"/>
      <c r="Z58" s="45"/>
      <c r="AA58" s="47"/>
      <c r="AB58" s="45"/>
      <c r="AC58" s="47"/>
      <c r="AD58" s="40"/>
    </row>
    <row r="59" spans="1:30" s="9" customFormat="1" ht="15" customHeight="1" x14ac:dyDescent="0.2">
      <c r="A59" s="10">
        <v>53</v>
      </c>
      <c r="B59" s="47"/>
      <c r="C59" s="11" t="str">
        <f t="shared" si="0"/>
        <v/>
      </c>
      <c r="D59" s="36"/>
      <c r="E59" s="36"/>
      <c r="F59" s="36"/>
      <c r="G59" s="45"/>
      <c r="H59" s="45"/>
      <c r="I59" s="34"/>
      <c r="J59" s="58"/>
      <c r="K59" s="58"/>
      <c r="L59" s="45"/>
      <c r="M59" s="58"/>
      <c r="N59" s="45"/>
      <c r="O59" s="46"/>
      <c r="P59" s="45"/>
      <c r="Q59" s="32"/>
      <c r="R59" s="38"/>
      <c r="S59" s="45"/>
      <c r="T59" s="58"/>
      <c r="U59" s="45"/>
      <c r="V59" s="58"/>
      <c r="W59" s="45"/>
      <c r="X59" s="58"/>
      <c r="Y59" s="45"/>
      <c r="Z59" s="45"/>
      <c r="AA59" s="47"/>
      <c r="AB59" s="45"/>
      <c r="AC59" s="47"/>
      <c r="AD59" s="40"/>
    </row>
    <row r="60" spans="1:30" s="9" customFormat="1" ht="15" customHeight="1" x14ac:dyDescent="0.2">
      <c r="A60" s="10">
        <v>54</v>
      </c>
      <c r="B60" s="47"/>
      <c r="C60" s="11" t="str">
        <f t="shared" si="0"/>
        <v/>
      </c>
      <c r="D60" s="36"/>
      <c r="E60" s="36"/>
      <c r="F60" s="36"/>
      <c r="G60" s="45"/>
      <c r="H60" s="45"/>
      <c r="I60" s="34"/>
      <c r="J60" s="58"/>
      <c r="K60" s="58"/>
      <c r="L60" s="45"/>
      <c r="M60" s="58"/>
      <c r="N60" s="45"/>
      <c r="O60" s="46"/>
      <c r="P60" s="45"/>
      <c r="Q60" s="32"/>
      <c r="R60" s="38"/>
      <c r="S60" s="45"/>
      <c r="T60" s="58"/>
      <c r="U60" s="45"/>
      <c r="V60" s="58"/>
      <c r="W60" s="45"/>
      <c r="X60" s="58"/>
      <c r="Y60" s="45"/>
      <c r="Z60" s="45"/>
      <c r="AA60" s="47"/>
      <c r="AB60" s="45"/>
      <c r="AC60" s="47"/>
      <c r="AD60" s="40"/>
    </row>
    <row r="61" spans="1:30" s="9" customFormat="1" ht="15" customHeight="1" x14ac:dyDescent="0.2">
      <c r="A61" s="10">
        <v>55</v>
      </c>
      <c r="B61" s="47"/>
      <c r="C61" s="11" t="str">
        <f t="shared" si="0"/>
        <v/>
      </c>
      <c r="D61" s="36"/>
      <c r="E61" s="36"/>
      <c r="F61" s="36"/>
      <c r="G61" s="45"/>
      <c r="H61" s="45"/>
      <c r="I61" s="34"/>
      <c r="J61" s="58"/>
      <c r="K61" s="58"/>
      <c r="L61" s="45"/>
      <c r="M61" s="58"/>
      <c r="N61" s="45"/>
      <c r="O61" s="46"/>
      <c r="P61" s="45"/>
      <c r="Q61" s="32"/>
      <c r="R61" s="38"/>
      <c r="S61" s="45"/>
      <c r="T61" s="58"/>
      <c r="U61" s="45"/>
      <c r="V61" s="58"/>
      <c r="W61" s="45"/>
      <c r="X61" s="58"/>
      <c r="Y61" s="45"/>
      <c r="Z61" s="45"/>
      <c r="AA61" s="47"/>
      <c r="AB61" s="45"/>
      <c r="AC61" s="47"/>
      <c r="AD61" s="40"/>
    </row>
    <row r="62" spans="1:30" s="9" customFormat="1" ht="15" customHeight="1" x14ac:dyDescent="0.2">
      <c r="A62" s="10">
        <v>56</v>
      </c>
      <c r="B62" s="47"/>
      <c r="C62" s="11" t="str">
        <f t="shared" si="0"/>
        <v/>
      </c>
      <c r="D62" s="36"/>
      <c r="E62" s="36"/>
      <c r="F62" s="36"/>
      <c r="G62" s="45"/>
      <c r="H62" s="45"/>
      <c r="I62" s="34"/>
      <c r="J62" s="58"/>
      <c r="K62" s="58"/>
      <c r="L62" s="45"/>
      <c r="M62" s="58"/>
      <c r="N62" s="45"/>
      <c r="O62" s="46"/>
      <c r="P62" s="45"/>
      <c r="Q62" s="32"/>
      <c r="R62" s="38"/>
      <c r="S62" s="45"/>
      <c r="T62" s="58"/>
      <c r="U62" s="45"/>
      <c r="V62" s="58"/>
      <c r="W62" s="45"/>
      <c r="X62" s="58"/>
      <c r="Y62" s="45"/>
      <c r="Z62" s="45"/>
      <c r="AA62" s="47"/>
      <c r="AB62" s="45"/>
      <c r="AC62" s="47"/>
      <c r="AD62" s="40"/>
    </row>
    <row r="63" spans="1:30" s="9" customFormat="1" ht="15" customHeight="1" x14ac:dyDescent="0.2">
      <c r="A63" s="10">
        <v>57</v>
      </c>
      <c r="B63" s="47"/>
      <c r="C63" s="11" t="str">
        <f t="shared" si="0"/>
        <v/>
      </c>
      <c r="D63" s="36"/>
      <c r="E63" s="36"/>
      <c r="F63" s="36"/>
      <c r="G63" s="45"/>
      <c r="H63" s="45"/>
      <c r="I63" s="34"/>
      <c r="J63" s="58"/>
      <c r="K63" s="58"/>
      <c r="L63" s="45"/>
      <c r="M63" s="58"/>
      <c r="N63" s="45"/>
      <c r="O63" s="46"/>
      <c r="P63" s="45"/>
      <c r="Q63" s="32"/>
      <c r="R63" s="38"/>
      <c r="S63" s="45"/>
      <c r="T63" s="58"/>
      <c r="U63" s="45"/>
      <c r="V63" s="58"/>
      <c r="W63" s="45"/>
      <c r="X63" s="58"/>
      <c r="Y63" s="45"/>
      <c r="Z63" s="45"/>
      <c r="AA63" s="47"/>
      <c r="AB63" s="45"/>
      <c r="AC63" s="47"/>
      <c r="AD63" s="40"/>
    </row>
    <row r="64" spans="1:30" s="9" customFormat="1" ht="15" customHeight="1" x14ac:dyDescent="0.2">
      <c r="A64" s="10">
        <v>58</v>
      </c>
      <c r="B64" s="47"/>
      <c r="C64" s="11" t="str">
        <f t="shared" si="0"/>
        <v/>
      </c>
      <c r="D64" s="36"/>
      <c r="E64" s="36"/>
      <c r="F64" s="36"/>
      <c r="G64" s="45"/>
      <c r="H64" s="45"/>
      <c r="I64" s="34"/>
      <c r="J64" s="58"/>
      <c r="K64" s="58"/>
      <c r="L64" s="45"/>
      <c r="M64" s="58"/>
      <c r="N64" s="45"/>
      <c r="O64" s="46"/>
      <c r="P64" s="45"/>
      <c r="Q64" s="32"/>
      <c r="R64" s="38"/>
      <c r="S64" s="45"/>
      <c r="T64" s="58"/>
      <c r="U64" s="45"/>
      <c r="V64" s="58"/>
      <c r="W64" s="45"/>
      <c r="X64" s="58"/>
      <c r="Y64" s="45"/>
      <c r="Z64" s="45"/>
      <c r="AA64" s="47"/>
      <c r="AB64" s="45"/>
      <c r="AC64" s="47"/>
      <c r="AD64" s="40"/>
    </row>
    <row r="65" spans="1:30" s="9" customFormat="1" ht="15" customHeight="1" x14ac:dyDescent="0.2">
      <c r="A65" s="10">
        <v>59</v>
      </c>
      <c r="B65" s="47"/>
      <c r="C65" s="11" t="str">
        <f t="shared" si="0"/>
        <v/>
      </c>
      <c r="D65" s="36"/>
      <c r="E65" s="36"/>
      <c r="F65" s="36"/>
      <c r="G65" s="45"/>
      <c r="H65" s="45"/>
      <c r="I65" s="34"/>
      <c r="J65" s="58"/>
      <c r="K65" s="58"/>
      <c r="L65" s="45"/>
      <c r="M65" s="58"/>
      <c r="N65" s="45"/>
      <c r="O65" s="46"/>
      <c r="P65" s="45"/>
      <c r="Q65" s="32"/>
      <c r="R65" s="38"/>
      <c r="S65" s="45"/>
      <c r="T65" s="58"/>
      <c r="U65" s="45"/>
      <c r="V65" s="58"/>
      <c r="W65" s="45"/>
      <c r="X65" s="58"/>
      <c r="Y65" s="45"/>
      <c r="Z65" s="45"/>
      <c r="AA65" s="47"/>
      <c r="AB65" s="45"/>
      <c r="AC65" s="47"/>
      <c r="AD65" s="40"/>
    </row>
    <row r="66" spans="1:30" s="9" customFormat="1" ht="15" customHeight="1" x14ac:dyDescent="0.2">
      <c r="A66" s="10">
        <v>60</v>
      </c>
      <c r="B66" s="47"/>
      <c r="C66" s="11" t="str">
        <f t="shared" si="0"/>
        <v/>
      </c>
      <c r="D66" s="36"/>
      <c r="E66" s="36"/>
      <c r="F66" s="36"/>
      <c r="G66" s="45"/>
      <c r="H66" s="45"/>
      <c r="I66" s="34"/>
      <c r="J66" s="58"/>
      <c r="K66" s="58"/>
      <c r="L66" s="45"/>
      <c r="M66" s="58"/>
      <c r="N66" s="45"/>
      <c r="O66" s="46"/>
      <c r="P66" s="45"/>
      <c r="Q66" s="32"/>
      <c r="R66" s="38"/>
      <c r="S66" s="45"/>
      <c r="T66" s="58"/>
      <c r="U66" s="45"/>
      <c r="V66" s="58"/>
      <c r="W66" s="45"/>
      <c r="X66" s="58"/>
      <c r="Y66" s="45"/>
      <c r="Z66" s="45"/>
      <c r="AA66" s="47"/>
      <c r="AB66" s="45"/>
      <c r="AC66" s="47"/>
      <c r="AD66" s="40"/>
    </row>
    <row r="67" spans="1:30" s="9" customFormat="1" ht="15" customHeight="1" x14ac:dyDescent="0.2">
      <c r="A67" s="10">
        <v>61</v>
      </c>
      <c r="B67" s="47"/>
      <c r="C67" s="11" t="str">
        <f t="shared" si="0"/>
        <v/>
      </c>
      <c r="D67" s="36"/>
      <c r="E67" s="36"/>
      <c r="F67" s="36"/>
      <c r="G67" s="45"/>
      <c r="H67" s="45"/>
      <c r="I67" s="34"/>
      <c r="J67" s="58"/>
      <c r="K67" s="58"/>
      <c r="L67" s="45"/>
      <c r="M67" s="58"/>
      <c r="N67" s="45"/>
      <c r="O67" s="46"/>
      <c r="P67" s="45"/>
      <c r="Q67" s="32"/>
      <c r="R67" s="38"/>
      <c r="S67" s="45"/>
      <c r="T67" s="58"/>
      <c r="U67" s="45"/>
      <c r="V67" s="58"/>
      <c r="W67" s="45"/>
      <c r="X67" s="58"/>
      <c r="Y67" s="45"/>
      <c r="Z67" s="45"/>
      <c r="AA67" s="47"/>
      <c r="AB67" s="45"/>
      <c r="AC67" s="47"/>
      <c r="AD67" s="40"/>
    </row>
    <row r="68" spans="1:30" s="9" customFormat="1" ht="15" customHeight="1" x14ac:dyDescent="0.2">
      <c r="A68" s="10">
        <v>62</v>
      </c>
      <c r="B68" s="47"/>
      <c r="C68" s="11" t="str">
        <f t="shared" si="0"/>
        <v/>
      </c>
      <c r="D68" s="36"/>
      <c r="E68" s="36"/>
      <c r="F68" s="36"/>
      <c r="G68" s="45"/>
      <c r="H68" s="45"/>
      <c r="I68" s="34"/>
      <c r="J68" s="58"/>
      <c r="K68" s="58"/>
      <c r="L68" s="45"/>
      <c r="M68" s="58"/>
      <c r="N68" s="45"/>
      <c r="O68" s="46"/>
      <c r="P68" s="45"/>
      <c r="Q68" s="32"/>
      <c r="R68" s="38"/>
      <c r="S68" s="45"/>
      <c r="T68" s="58"/>
      <c r="U68" s="45"/>
      <c r="V68" s="58"/>
      <c r="W68" s="45"/>
      <c r="X68" s="58"/>
      <c r="Y68" s="45"/>
      <c r="Z68" s="45"/>
      <c r="AA68" s="47"/>
      <c r="AB68" s="45"/>
      <c r="AC68" s="47"/>
      <c r="AD68" s="40"/>
    </row>
    <row r="69" spans="1:30" s="9" customFormat="1" ht="15" customHeight="1" x14ac:dyDescent="0.2">
      <c r="A69" s="10">
        <v>63</v>
      </c>
      <c r="B69" s="47"/>
      <c r="C69" s="11" t="str">
        <f t="shared" si="0"/>
        <v/>
      </c>
      <c r="D69" s="36"/>
      <c r="E69" s="36"/>
      <c r="F69" s="36"/>
      <c r="G69" s="45"/>
      <c r="H69" s="45"/>
      <c r="I69" s="34"/>
      <c r="J69" s="58"/>
      <c r="K69" s="58"/>
      <c r="L69" s="45"/>
      <c r="M69" s="58"/>
      <c r="N69" s="45"/>
      <c r="O69" s="46"/>
      <c r="P69" s="45"/>
      <c r="Q69" s="32"/>
      <c r="R69" s="38"/>
      <c r="S69" s="45"/>
      <c r="T69" s="58"/>
      <c r="U69" s="45"/>
      <c r="V69" s="58"/>
      <c r="W69" s="45"/>
      <c r="X69" s="58"/>
      <c r="Y69" s="45"/>
      <c r="Z69" s="45"/>
      <c r="AA69" s="47"/>
      <c r="AB69" s="45"/>
      <c r="AC69" s="47"/>
      <c r="AD69" s="40"/>
    </row>
    <row r="70" spans="1:30" s="9" customFormat="1" ht="15" customHeight="1" x14ac:dyDescent="0.2">
      <c r="A70" s="10">
        <v>64</v>
      </c>
      <c r="B70" s="47"/>
      <c r="C70" s="11" t="str">
        <f t="shared" si="0"/>
        <v/>
      </c>
      <c r="D70" s="36"/>
      <c r="E70" s="36"/>
      <c r="F70" s="36"/>
      <c r="G70" s="45"/>
      <c r="H70" s="45"/>
      <c r="I70" s="34"/>
      <c r="J70" s="58"/>
      <c r="K70" s="58"/>
      <c r="L70" s="45"/>
      <c r="M70" s="58"/>
      <c r="N70" s="45"/>
      <c r="O70" s="46"/>
      <c r="P70" s="45"/>
      <c r="Q70" s="32"/>
      <c r="R70" s="38"/>
      <c r="S70" s="45"/>
      <c r="T70" s="58"/>
      <c r="U70" s="45"/>
      <c r="V70" s="58"/>
      <c r="W70" s="45"/>
      <c r="X70" s="58"/>
      <c r="Y70" s="45"/>
      <c r="Z70" s="45"/>
      <c r="AA70" s="47"/>
      <c r="AB70" s="45"/>
      <c r="AC70" s="47"/>
      <c r="AD70" s="40"/>
    </row>
    <row r="71" spans="1:30" s="9" customFormat="1" ht="15" customHeight="1" x14ac:dyDescent="0.2">
      <c r="A71" s="10">
        <v>65</v>
      </c>
      <c r="B71" s="47"/>
      <c r="C71" s="11" t="str">
        <f t="shared" ref="C71:C134" si="1">IF(B71=0,"",VLOOKUP(B71,BASE,2,0))</f>
        <v/>
      </c>
      <c r="D71" s="36"/>
      <c r="E71" s="36"/>
      <c r="F71" s="36"/>
      <c r="G71" s="45"/>
      <c r="H71" s="45"/>
      <c r="I71" s="34"/>
      <c r="J71" s="58"/>
      <c r="K71" s="58"/>
      <c r="L71" s="45"/>
      <c r="M71" s="58"/>
      <c r="N71" s="45"/>
      <c r="O71" s="46"/>
      <c r="P71" s="45"/>
      <c r="Q71" s="32"/>
      <c r="R71" s="38"/>
      <c r="S71" s="45"/>
      <c r="T71" s="58"/>
      <c r="U71" s="45"/>
      <c r="V71" s="58"/>
      <c r="W71" s="45"/>
      <c r="X71" s="58"/>
      <c r="Y71" s="45"/>
      <c r="Z71" s="45"/>
      <c r="AA71" s="47"/>
      <c r="AB71" s="45"/>
      <c r="AC71" s="47"/>
      <c r="AD71" s="40"/>
    </row>
    <row r="72" spans="1:30" s="9" customFormat="1" ht="15" customHeight="1" x14ac:dyDescent="0.2">
      <c r="A72" s="10">
        <v>66</v>
      </c>
      <c r="B72" s="47"/>
      <c r="C72" s="11" t="str">
        <f t="shared" si="1"/>
        <v/>
      </c>
      <c r="D72" s="36"/>
      <c r="E72" s="36"/>
      <c r="F72" s="36"/>
      <c r="G72" s="45"/>
      <c r="H72" s="45"/>
      <c r="I72" s="34"/>
      <c r="J72" s="58"/>
      <c r="K72" s="58"/>
      <c r="L72" s="45"/>
      <c r="M72" s="58"/>
      <c r="N72" s="45"/>
      <c r="O72" s="46"/>
      <c r="P72" s="45"/>
      <c r="Q72" s="32"/>
      <c r="R72" s="38"/>
      <c r="S72" s="45"/>
      <c r="T72" s="58"/>
      <c r="U72" s="45"/>
      <c r="V72" s="58"/>
      <c r="W72" s="45"/>
      <c r="X72" s="58"/>
      <c r="Y72" s="45"/>
      <c r="Z72" s="45"/>
      <c r="AA72" s="47"/>
      <c r="AB72" s="45"/>
      <c r="AC72" s="47"/>
      <c r="AD72" s="40"/>
    </row>
    <row r="73" spans="1:30" s="9" customFormat="1" ht="15" customHeight="1" x14ac:dyDescent="0.2">
      <c r="A73" s="10">
        <v>67</v>
      </c>
      <c r="B73" s="47"/>
      <c r="C73" s="11" t="str">
        <f t="shared" si="1"/>
        <v/>
      </c>
      <c r="D73" s="36"/>
      <c r="E73" s="36"/>
      <c r="F73" s="36"/>
      <c r="G73" s="45"/>
      <c r="H73" s="45"/>
      <c r="I73" s="34"/>
      <c r="J73" s="58"/>
      <c r="K73" s="58"/>
      <c r="L73" s="45"/>
      <c r="M73" s="58"/>
      <c r="N73" s="45"/>
      <c r="O73" s="46"/>
      <c r="P73" s="45"/>
      <c r="Q73" s="32"/>
      <c r="R73" s="38"/>
      <c r="S73" s="45"/>
      <c r="T73" s="58"/>
      <c r="U73" s="45"/>
      <c r="V73" s="58"/>
      <c r="W73" s="45"/>
      <c r="X73" s="58"/>
      <c r="Y73" s="45"/>
      <c r="Z73" s="45"/>
      <c r="AA73" s="47"/>
      <c r="AB73" s="45"/>
      <c r="AC73" s="47"/>
      <c r="AD73" s="40"/>
    </row>
    <row r="74" spans="1:30" s="9" customFormat="1" ht="15" customHeight="1" x14ac:dyDescent="0.2">
      <c r="A74" s="10">
        <v>68</v>
      </c>
      <c r="B74" s="47"/>
      <c r="C74" s="11" t="str">
        <f t="shared" si="1"/>
        <v/>
      </c>
      <c r="D74" s="36"/>
      <c r="E74" s="36"/>
      <c r="F74" s="36"/>
      <c r="G74" s="45"/>
      <c r="H74" s="45"/>
      <c r="I74" s="34"/>
      <c r="J74" s="58"/>
      <c r="K74" s="58"/>
      <c r="L74" s="45"/>
      <c r="M74" s="58"/>
      <c r="N74" s="45"/>
      <c r="O74" s="46"/>
      <c r="P74" s="45"/>
      <c r="Q74" s="32"/>
      <c r="R74" s="38"/>
      <c r="S74" s="45"/>
      <c r="T74" s="58"/>
      <c r="U74" s="45"/>
      <c r="V74" s="58"/>
      <c r="W74" s="45"/>
      <c r="X74" s="58"/>
      <c r="Y74" s="45"/>
      <c r="Z74" s="45"/>
      <c r="AA74" s="47"/>
      <c r="AB74" s="45"/>
      <c r="AC74" s="47"/>
      <c r="AD74" s="40"/>
    </row>
    <row r="75" spans="1:30" s="9" customFormat="1" ht="15" customHeight="1" x14ac:dyDescent="0.2">
      <c r="A75" s="10">
        <v>69</v>
      </c>
      <c r="B75" s="47"/>
      <c r="C75" s="11" t="str">
        <f t="shared" si="1"/>
        <v/>
      </c>
      <c r="D75" s="36"/>
      <c r="E75" s="36"/>
      <c r="F75" s="36"/>
      <c r="G75" s="45"/>
      <c r="H75" s="45"/>
      <c r="I75" s="34"/>
      <c r="J75" s="58"/>
      <c r="K75" s="58"/>
      <c r="L75" s="45"/>
      <c r="M75" s="58"/>
      <c r="N75" s="45"/>
      <c r="O75" s="46"/>
      <c r="P75" s="45"/>
      <c r="Q75" s="32"/>
      <c r="R75" s="38"/>
      <c r="S75" s="45"/>
      <c r="T75" s="58"/>
      <c r="U75" s="45"/>
      <c r="V75" s="58"/>
      <c r="W75" s="45"/>
      <c r="X75" s="58"/>
      <c r="Y75" s="45"/>
      <c r="Z75" s="45"/>
      <c r="AA75" s="47"/>
      <c r="AB75" s="45"/>
      <c r="AC75" s="47"/>
      <c r="AD75" s="40"/>
    </row>
    <row r="76" spans="1:30" s="9" customFormat="1" ht="15" customHeight="1" x14ac:dyDescent="0.2">
      <c r="A76" s="10">
        <v>70</v>
      </c>
      <c r="B76" s="47"/>
      <c r="C76" s="11" t="str">
        <f t="shared" si="1"/>
        <v/>
      </c>
      <c r="D76" s="36"/>
      <c r="E76" s="36"/>
      <c r="F76" s="36"/>
      <c r="G76" s="45"/>
      <c r="H76" s="45"/>
      <c r="I76" s="34"/>
      <c r="J76" s="58"/>
      <c r="K76" s="58"/>
      <c r="L76" s="45"/>
      <c r="M76" s="58"/>
      <c r="N76" s="45"/>
      <c r="O76" s="46"/>
      <c r="P76" s="45"/>
      <c r="Q76" s="32"/>
      <c r="R76" s="38"/>
      <c r="S76" s="45"/>
      <c r="T76" s="58"/>
      <c r="U76" s="45"/>
      <c r="V76" s="58"/>
      <c r="W76" s="45"/>
      <c r="X76" s="58"/>
      <c r="Y76" s="45"/>
      <c r="Z76" s="45"/>
      <c r="AA76" s="47"/>
      <c r="AB76" s="45"/>
      <c r="AC76" s="47"/>
      <c r="AD76" s="40"/>
    </row>
    <row r="77" spans="1:30" s="9" customFormat="1" ht="15" customHeight="1" x14ac:dyDescent="0.2">
      <c r="A77" s="10">
        <v>71</v>
      </c>
      <c r="B77" s="47"/>
      <c r="C77" s="11" t="str">
        <f t="shared" si="1"/>
        <v/>
      </c>
      <c r="D77" s="36"/>
      <c r="E77" s="36"/>
      <c r="F77" s="36"/>
      <c r="G77" s="45"/>
      <c r="H77" s="45"/>
      <c r="I77" s="34"/>
      <c r="J77" s="58"/>
      <c r="K77" s="58"/>
      <c r="L77" s="45"/>
      <c r="M77" s="58"/>
      <c r="N77" s="45"/>
      <c r="O77" s="46"/>
      <c r="P77" s="45"/>
      <c r="Q77" s="32"/>
      <c r="R77" s="38"/>
      <c r="S77" s="45"/>
      <c r="T77" s="58"/>
      <c r="U77" s="45"/>
      <c r="V77" s="58"/>
      <c r="W77" s="45"/>
      <c r="X77" s="58"/>
      <c r="Y77" s="45"/>
      <c r="Z77" s="45"/>
      <c r="AA77" s="47"/>
      <c r="AB77" s="45"/>
      <c r="AC77" s="47"/>
      <c r="AD77" s="40"/>
    </row>
    <row r="78" spans="1:30" s="9" customFormat="1" ht="15" customHeight="1" x14ac:dyDescent="0.2">
      <c r="A78" s="10">
        <v>72</v>
      </c>
      <c r="B78" s="47"/>
      <c r="C78" s="11" t="str">
        <f t="shared" si="1"/>
        <v/>
      </c>
      <c r="D78" s="36"/>
      <c r="E78" s="36"/>
      <c r="F78" s="36"/>
      <c r="G78" s="45"/>
      <c r="H78" s="45"/>
      <c r="I78" s="34"/>
      <c r="J78" s="58"/>
      <c r="K78" s="58"/>
      <c r="L78" s="45"/>
      <c r="M78" s="58"/>
      <c r="N78" s="45"/>
      <c r="O78" s="46"/>
      <c r="P78" s="45"/>
      <c r="Q78" s="32"/>
      <c r="R78" s="38"/>
      <c r="S78" s="45"/>
      <c r="T78" s="58"/>
      <c r="U78" s="45"/>
      <c r="V78" s="58"/>
      <c r="W78" s="45"/>
      <c r="X78" s="58"/>
      <c r="Y78" s="45"/>
      <c r="Z78" s="45"/>
      <c r="AA78" s="47"/>
      <c r="AB78" s="45"/>
      <c r="AC78" s="47"/>
      <c r="AD78" s="40"/>
    </row>
    <row r="79" spans="1:30" s="9" customFormat="1" ht="15" customHeight="1" x14ac:dyDescent="0.2">
      <c r="A79" s="10">
        <v>73</v>
      </c>
      <c r="B79" s="47"/>
      <c r="C79" s="11" t="str">
        <f t="shared" si="1"/>
        <v/>
      </c>
      <c r="D79" s="36"/>
      <c r="E79" s="36"/>
      <c r="F79" s="36"/>
      <c r="G79" s="45"/>
      <c r="H79" s="45"/>
      <c r="I79" s="34"/>
      <c r="J79" s="58"/>
      <c r="K79" s="58"/>
      <c r="L79" s="45"/>
      <c r="M79" s="58"/>
      <c r="N79" s="45"/>
      <c r="O79" s="46"/>
      <c r="P79" s="45"/>
      <c r="Q79" s="32"/>
      <c r="R79" s="38"/>
      <c r="S79" s="45"/>
      <c r="T79" s="58"/>
      <c r="U79" s="45"/>
      <c r="V79" s="58"/>
      <c r="W79" s="45"/>
      <c r="X79" s="58"/>
      <c r="Y79" s="45"/>
      <c r="Z79" s="45"/>
      <c r="AA79" s="47"/>
      <c r="AB79" s="45"/>
      <c r="AC79" s="47"/>
      <c r="AD79" s="40"/>
    </row>
    <row r="80" spans="1:30" s="9" customFormat="1" ht="15" customHeight="1" x14ac:dyDescent="0.2">
      <c r="A80" s="10">
        <v>74</v>
      </c>
      <c r="B80" s="47"/>
      <c r="C80" s="11" t="str">
        <f t="shared" si="1"/>
        <v/>
      </c>
      <c r="D80" s="36"/>
      <c r="E80" s="36"/>
      <c r="F80" s="36"/>
      <c r="G80" s="45"/>
      <c r="H80" s="45"/>
      <c r="I80" s="34"/>
      <c r="J80" s="58"/>
      <c r="K80" s="58"/>
      <c r="L80" s="45"/>
      <c r="M80" s="58"/>
      <c r="N80" s="45"/>
      <c r="O80" s="46"/>
      <c r="P80" s="45"/>
      <c r="Q80" s="32"/>
      <c r="R80" s="38"/>
      <c r="S80" s="45"/>
      <c r="T80" s="58"/>
      <c r="U80" s="45"/>
      <c r="V80" s="58"/>
      <c r="W80" s="45"/>
      <c r="X80" s="58"/>
      <c r="Y80" s="45"/>
      <c r="Z80" s="45"/>
      <c r="AA80" s="47"/>
      <c r="AB80" s="45"/>
      <c r="AC80" s="47"/>
      <c r="AD80" s="40"/>
    </row>
    <row r="81" spans="1:30" s="9" customFormat="1" ht="15" customHeight="1" x14ac:dyDescent="0.2">
      <c r="A81" s="10">
        <v>75</v>
      </c>
      <c r="B81" s="47"/>
      <c r="C81" s="11" t="str">
        <f t="shared" si="1"/>
        <v/>
      </c>
      <c r="D81" s="36"/>
      <c r="E81" s="36"/>
      <c r="F81" s="36"/>
      <c r="G81" s="45"/>
      <c r="H81" s="45"/>
      <c r="I81" s="34"/>
      <c r="J81" s="58"/>
      <c r="K81" s="58"/>
      <c r="L81" s="45"/>
      <c r="M81" s="58"/>
      <c r="N81" s="45"/>
      <c r="O81" s="46"/>
      <c r="P81" s="45"/>
      <c r="Q81" s="32"/>
      <c r="R81" s="38"/>
      <c r="S81" s="45"/>
      <c r="T81" s="58"/>
      <c r="U81" s="45"/>
      <c r="V81" s="58"/>
      <c r="W81" s="45"/>
      <c r="X81" s="58"/>
      <c r="Y81" s="45"/>
      <c r="Z81" s="45"/>
      <c r="AA81" s="47"/>
      <c r="AB81" s="45"/>
      <c r="AC81" s="47"/>
      <c r="AD81" s="40"/>
    </row>
    <row r="82" spans="1:30" s="9" customFormat="1" ht="15" customHeight="1" x14ac:dyDescent="0.2">
      <c r="A82" s="10">
        <v>76</v>
      </c>
      <c r="B82" s="47"/>
      <c r="C82" s="11" t="str">
        <f t="shared" si="1"/>
        <v/>
      </c>
      <c r="D82" s="36"/>
      <c r="E82" s="36"/>
      <c r="F82" s="36"/>
      <c r="G82" s="45"/>
      <c r="H82" s="45"/>
      <c r="I82" s="34"/>
      <c r="J82" s="58"/>
      <c r="K82" s="58"/>
      <c r="L82" s="45"/>
      <c r="M82" s="58"/>
      <c r="N82" s="45"/>
      <c r="O82" s="46"/>
      <c r="P82" s="45"/>
      <c r="Q82" s="32"/>
      <c r="R82" s="38"/>
      <c r="S82" s="45"/>
      <c r="T82" s="58"/>
      <c r="U82" s="45"/>
      <c r="V82" s="58"/>
      <c r="W82" s="45"/>
      <c r="X82" s="58"/>
      <c r="Y82" s="45"/>
      <c r="Z82" s="45"/>
      <c r="AA82" s="47"/>
      <c r="AB82" s="45"/>
      <c r="AC82" s="47"/>
      <c r="AD82" s="40"/>
    </row>
    <row r="83" spans="1:30" s="9" customFormat="1" ht="15" customHeight="1" x14ac:dyDescent="0.2">
      <c r="A83" s="10">
        <v>77</v>
      </c>
      <c r="B83" s="47"/>
      <c r="C83" s="11" t="str">
        <f t="shared" si="1"/>
        <v/>
      </c>
      <c r="D83" s="36"/>
      <c r="E83" s="36"/>
      <c r="F83" s="36"/>
      <c r="G83" s="45"/>
      <c r="H83" s="45"/>
      <c r="I83" s="34"/>
      <c r="J83" s="58"/>
      <c r="K83" s="58"/>
      <c r="L83" s="45"/>
      <c r="M83" s="58"/>
      <c r="N83" s="45"/>
      <c r="O83" s="46"/>
      <c r="P83" s="45"/>
      <c r="Q83" s="32"/>
      <c r="R83" s="38"/>
      <c r="S83" s="45"/>
      <c r="T83" s="58"/>
      <c r="U83" s="45"/>
      <c r="V83" s="58"/>
      <c r="W83" s="45"/>
      <c r="X83" s="58"/>
      <c r="Y83" s="45"/>
      <c r="Z83" s="45"/>
      <c r="AA83" s="47"/>
      <c r="AB83" s="45"/>
      <c r="AC83" s="47"/>
      <c r="AD83" s="40"/>
    </row>
    <row r="84" spans="1:30" s="9" customFormat="1" ht="15" customHeight="1" x14ac:dyDescent="0.2">
      <c r="A84" s="10">
        <v>78</v>
      </c>
      <c r="B84" s="47"/>
      <c r="C84" s="11" t="str">
        <f t="shared" si="1"/>
        <v/>
      </c>
      <c r="D84" s="36"/>
      <c r="E84" s="36"/>
      <c r="F84" s="36"/>
      <c r="G84" s="45"/>
      <c r="H84" s="45"/>
      <c r="I84" s="34"/>
      <c r="J84" s="58"/>
      <c r="K84" s="58"/>
      <c r="L84" s="45"/>
      <c r="M84" s="58"/>
      <c r="N84" s="45"/>
      <c r="O84" s="46"/>
      <c r="P84" s="45"/>
      <c r="Q84" s="32"/>
      <c r="R84" s="38"/>
      <c r="S84" s="45"/>
      <c r="T84" s="58"/>
      <c r="U84" s="45"/>
      <c r="V84" s="58"/>
      <c r="W84" s="45"/>
      <c r="X84" s="58"/>
      <c r="Y84" s="45"/>
      <c r="Z84" s="45"/>
      <c r="AA84" s="47"/>
      <c r="AB84" s="45"/>
      <c r="AC84" s="47"/>
      <c r="AD84" s="40"/>
    </row>
    <row r="85" spans="1:30" s="9" customFormat="1" ht="15" customHeight="1" x14ac:dyDescent="0.2">
      <c r="A85" s="10">
        <v>79</v>
      </c>
      <c r="B85" s="47"/>
      <c r="C85" s="11" t="str">
        <f t="shared" si="1"/>
        <v/>
      </c>
      <c r="D85" s="36"/>
      <c r="E85" s="36"/>
      <c r="F85" s="36"/>
      <c r="G85" s="45"/>
      <c r="H85" s="45"/>
      <c r="I85" s="34"/>
      <c r="J85" s="58"/>
      <c r="K85" s="58"/>
      <c r="L85" s="45"/>
      <c r="M85" s="58"/>
      <c r="N85" s="45"/>
      <c r="O85" s="46"/>
      <c r="P85" s="45"/>
      <c r="Q85" s="32"/>
      <c r="R85" s="38"/>
      <c r="S85" s="45"/>
      <c r="T85" s="58"/>
      <c r="U85" s="45"/>
      <c r="V85" s="58"/>
      <c r="W85" s="45"/>
      <c r="X85" s="58"/>
      <c r="Y85" s="45"/>
      <c r="Z85" s="45"/>
      <c r="AA85" s="47"/>
      <c r="AB85" s="45"/>
      <c r="AC85" s="47"/>
      <c r="AD85" s="40"/>
    </row>
    <row r="86" spans="1:30" s="9" customFormat="1" ht="15" customHeight="1" x14ac:dyDescent="0.2">
      <c r="A86" s="10">
        <v>80</v>
      </c>
      <c r="B86" s="47"/>
      <c r="C86" s="11" t="str">
        <f t="shared" si="1"/>
        <v/>
      </c>
      <c r="D86" s="36"/>
      <c r="E86" s="36"/>
      <c r="F86" s="36"/>
      <c r="G86" s="45"/>
      <c r="H86" s="45"/>
      <c r="I86" s="34"/>
      <c r="J86" s="58"/>
      <c r="K86" s="58"/>
      <c r="L86" s="45"/>
      <c r="M86" s="58"/>
      <c r="N86" s="45"/>
      <c r="O86" s="46"/>
      <c r="P86" s="45"/>
      <c r="Q86" s="32"/>
      <c r="R86" s="38"/>
      <c r="S86" s="45"/>
      <c r="T86" s="58"/>
      <c r="U86" s="45"/>
      <c r="V86" s="58"/>
      <c r="W86" s="45"/>
      <c r="X86" s="58"/>
      <c r="Y86" s="45"/>
      <c r="Z86" s="45"/>
      <c r="AA86" s="47"/>
      <c r="AB86" s="45"/>
      <c r="AC86" s="47"/>
      <c r="AD86" s="40"/>
    </row>
    <row r="87" spans="1:30" s="9" customFormat="1" ht="15" customHeight="1" x14ac:dyDescent="0.2">
      <c r="A87" s="10">
        <v>81</v>
      </c>
      <c r="B87" s="47"/>
      <c r="C87" s="11" t="str">
        <f t="shared" si="1"/>
        <v/>
      </c>
      <c r="D87" s="36"/>
      <c r="E87" s="36"/>
      <c r="F87" s="36"/>
      <c r="G87" s="45"/>
      <c r="H87" s="45"/>
      <c r="I87" s="34"/>
      <c r="J87" s="58"/>
      <c r="K87" s="58"/>
      <c r="L87" s="45"/>
      <c r="M87" s="58"/>
      <c r="N87" s="45"/>
      <c r="O87" s="46"/>
      <c r="P87" s="45"/>
      <c r="Q87" s="32"/>
      <c r="R87" s="38"/>
      <c r="S87" s="45"/>
      <c r="T87" s="58"/>
      <c r="U87" s="45"/>
      <c r="V87" s="58"/>
      <c r="W87" s="45"/>
      <c r="X87" s="58"/>
      <c r="Y87" s="45"/>
      <c r="Z87" s="45"/>
      <c r="AA87" s="47"/>
      <c r="AB87" s="45"/>
      <c r="AC87" s="47"/>
      <c r="AD87" s="40"/>
    </row>
    <row r="88" spans="1:30" s="9" customFormat="1" ht="15" customHeight="1" x14ac:dyDescent="0.2">
      <c r="A88" s="10">
        <v>82</v>
      </c>
      <c r="B88" s="47"/>
      <c r="C88" s="11" t="str">
        <f t="shared" si="1"/>
        <v/>
      </c>
      <c r="D88" s="36"/>
      <c r="E88" s="36"/>
      <c r="F88" s="36"/>
      <c r="G88" s="45"/>
      <c r="H88" s="45"/>
      <c r="I88" s="34"/>
      <c r="J88" s="58"/>
      <c r="K88" s="58"/>
      <c r="L88" s="45"/>
      <c r="M88" s="58"/>
      <c r="N88" s="45"/>
      <c r="O88" s="46"/>
      <c r="P88" s="45"/>
      <c r="Q88" s="32"/>
      <c r="R88" s="38"/>
      <c r="S88" s="45"/>
      <c r="T88" s="58"/>
      <c r="U88" s="45"/>
      <c r="V88" s="58"/>
      <c r="W88" s="45"/>
      <c r="X88" s="58"/>
      <c r="Y88" s="45"/>
      <c r="Z88" s="45"/>
      <c r="AA88" s="47"/>
      <c r="AB88" s="45"/>
      <c r="AC88" s="47"/>
      <c r="AD88" s="40"/>
    </row>
    <row r="89" spans="1:30" s="9" customFormat="1" ht="15" customHeight="1" x14ac:dyDescent="0.2">
      <c r="A89" s="10">
        <v>83</v>
      </c>
      <c r="B89" s="47"/>
      <c r="C89" s="11" t="str">
        <f t="shared" si="1"/>
        <v/>
      </c>
      <c r="D89" s="36"/>
      <c r="E89" s="36"/>
      <c r="F89" s="36"/>
      <c r="G89" s="45"/>
      <c r="H89" s="45"/>
      <c r="I89" s="34"/>
      <c r="J89" s="58"/>
      <c r="K89" s="58"/>
      <c r="L89" s="45"/>
      <c r="M89" s="58"/>
      <c r="N89" s="45"/>
      <c r="O89" s="46"/>
      <c r="P89" s="45"/>
      <c r="Q89" s="32"/>
      <c r="R89" s="38"/>
      <c r="S89" s="45"/>
      <c r="T89" s="58"/>
      <c r="U89" s="45"/>
      <c r="V89" s="58"/>
      <c r="W89" s="45"/>
      <c r="X89" s="58"/>
      <c r="Y89" s="45"/>
      <c r="Z89" s="45"/>
      <c r="AA89" s="47"/>
      <c r="AB89" s="45"/>
      <c r="AC89" s="47"/>
      <c r="AD89" s="40"/>
    </row>
    <row r="90" spans="1:30" s="9" customFormat="1" ht="15" customHeight="1" x14ac:dyDescent="0.2">
      <c r="A90" s="10">
        <v>84</v>
      </c>
      <c r="B90" s="47"/>
      <c r="C90" s="11" t="str">
        <f t="shared" si="1"/>
        <v/>
      </c>
      <c r="D90" s="36"/>
      <c r="E90" s="36"/>
      <c r="F90" s="36"/>
      <c r="G90" s="45"/>
      <c r="H90" s="45"/>
      <c r="I90" s="34"/>
      <c r="J90" s="58"/>
      <c r="K90" s="58"/>
      <c r="L90" s="45"/>
      <c r="M90" s="58"/>
      <c r="N90" s="45"/>
      <c r="O90" s="46"/>
      <c r="P90" s="45"/>
      <c r="Q90" s="32"/>
      <c r="R90" s="38"/>
      <c r="S90" s="45"/>
      <c r="T90" s="58"/>
      <c r="U90" s="45"/>
      <c r="V90" s="58"/>
      <c r="W90" s="45"/>
      <c r="X90" s="58"/>
      <c r="Y90" s="45"/>
      <c r="Z90" s="45"/>
      <c r="AA90" s="47"/>
      <c r="AB90" s="45"/>
      <c r="AC90" s="47"/>
      <c r="AD90" s="40"/>
    </row>
    <row r="91" spans="1:30" s="9" customFormat="1" ht="15" customHeight="1" x14ac:dyDescent="0.2">
      <c r="A91" s="10">
        <v>85</v>
      </c>
      <c r="B91" s="47"/>
      <c r="C91" s="11" t="str">
        <f t="shared" si="1"/>
        <v/>
      </c>
      <c r="D91" s="36"/>
      <c r="E91" s="36"/>
      <c r="F91" s="36"/>
      <c r="G91" s="45"/>
      <c r="H91" s="45"/>
      <c r="I91" s="34"/>
      <c r="J91" s="58"/>
      <c r="K91" s="58"/>
      <c r="L91" s="45"/>
      <c r="M91" s="58"/>
      <c r="N91" s="45"/>
      <c r="O91" s="46"/>
      <c r="P91" s="45"/>
      <c r="Q91" s="32"/>
      <c r="R91" s="38"/>
      <c r="S91" s="45"/>
      <c r="T91" s="58"/>
      <c r="U91" s="45"/>
      <c r="V91" s="58"/>
      <c r="W91" s="45"/>
      <c r="X91" s="58"/>
      <c r="Y91" s="45"/>
      <c r="Z91" s="45"/>
      <c r="AA91" s="47"/>
      <c r="AB91" s="45"/>
      <c r="AC91" s="47"/>
      <c r="AD91" s="40"/>
    </row>
    <row r="92" spans="1:30" s="9" customFormat="1" ht="15" customHeight="1" x14ac:dyDescent="0.2">
      <c r="A92" s="10">
        <v>86</v>
      </c>
      <c r="B92" s="47"/>
      <c r="C92" s="11" t="str">
        <f t="shared" si="1"/>
        <v/>
      </c>
      <c r="D92" s="36"/>
      <c r="E92" s="36"/>
      <c r="F92" s="36"/>
      <c r="G92" s="45"/>
      <c r="H92" s="45"/>
      <c r="I92" s="34"/>
      <c r="J92" s="58"/>
      <c r="K92" s="58"/>
      <c r="L92" s="45"/>
      <c r="M92" s="58"/>
      <c r="N92" s="45"/>
      <c r="O92" s="46"/>
      <c r="P92" s="45"/>
      <c r="Q92" s="32"/>
      <c r="R92" s="38"/>
      <c r="S92" s="45"/>
      <c r="T92" s="58"/>
      <c r="U92" s="45"/>
      <c r="V92" s="58"/>
      <c r="W92" s="45"/>
      <c r="X92" s="58"/>
      <c r="Y92" s="45"/>
      <c r="Z92" s="45"/>
      <c r="AA92" s="47"/>
      <c r="AB92" s="45"/>
      <c r="AC92" s="47"/>
      <c r="AD92" s="40"/>
    </row>
    <row r="93" spans="1:30" s="9" customFormat="1" ht="15" customHeight="1" x14ac:dyDescent="0.2">
      <c r="A93" s="10">
        <v>87</v>
      </c>
      <c r="B93" s="47"/>
      <c r="C93" s="11" t="str">
        <f t="shared" si="1"/>
        <v/>
      </c>
      <c r="D93" s="36"/>
      <c r="E93" s="36"/>
      <c r="F93" s="36"/>
      <c r="G93" s="45"/>
      <c r="H93" s="45"/>
      <c r="I93" s="34"/>
      <c r="J93" s="58"/>
      <c r="K93" s="58"/>
      <c r="L93" s="45"/>
      <c r="M93" s="58"/>
      <c r="N93" s="45"/>
      <c r="O93" s="46"/>
      <c r="P93" s="45"/>
      <c r="Q93" s="32"/>
      <c r="R93" s="38"/>
      <c r="S93" s="45"/>
      <c r="T93" s="58"/>
      <c r="U93" s="45"/>
      <c r="V93" s="58"/>
      <c r="W93" s="45"/>
      <c r="X93" s="58"/>
      <c r="Y93" s="45"/>
      <c r="Z93" s="45"/>
      <c r="AA93" s="47"/>
      <c r="AB93" s="45"/>
      <c r="AC93" s="47"/>
      <c r="AD93" s="40"/>
    </row>
    <row r="94" spans="1:30" s="9" customFormat="1" ht="15" customHeight="1" x14ac:dyDescent="0.2">
      <c r="A94" s="10">
        <v>88</v>
      </c>
      <c r="B94" s="47"/>
      <c r="C94" s="11" t="str">
        <f t="shared" si="1"/>
        <v/>
      </c>
      <c r="D94" s="36"/>
      <c r="E94" s="36"/>
      <c r="F94" s="36"/>
      <c r="G94" s="45"/>
      <c r="H94" s="45"/>
      <c r="I94" s="34"/>
      <c r="J94" s="58"/>
      <c r="K94" s="58"/>
      <c r="L94" s="45"/>
      <c r="M94" s="58"/>
      <c r="N94" s="45"/>
      <c r="O94" s="46"/>
      <c r="P94" s="45"/>
      <c r="Q94" s="32"/>
      <c r="R94" s="38"/>
      <c r="S94" s="45"/>
      <c r="T94" s="58"/>
      <c r="U94" s="45"/>
      <c r="V94" s="58"/>
      <c r="W94" s="45"/>
      <c r="X94" s="58"/>
      <c r="Y94" s="45"/>
      <c r="Z94" s="45"/>
      <c r="AA94" s="47"/>
      <c r="AB94" s="45"/>
      <c r="AC94" s="47"/>
      <c r="AD94" s="40"/>
    </row>
    <row r="95" spans="1:30" s="9" customFormat="1" ht="15" customHeight="1" x14ac:dyDescent="0.2">
      <c r="A95" s="10">
        <v>89</v>
      </c>
      <c r="B95" s="47"/>
      <c r="C95" s="11" t="str">
        <f t="shared" si="1"/>
        <v/>
      </c>
      <c r="D95" s="36"/>
      <c r="E95" s="36"/>
      <c r="F95" s="36"/>
      <c r="G95" s="45"/>
      <c r="H95" s="45"/>
      <c r="I95" s="34"/>
      <c r="J95" s="58"/>
      <c r="K95" s="58"/>
      <c r="L95" s="45"/>
      <c r="M95" s="58"/>
      <c r="N95" s="45"/>
      <c r="O95" s="46"/>
      <c r="P95" s="45"/>
      <c r="Q95" s="32"/>
      <c r="R95" s="38"/>
      <c r="S95" s="45"/>
      <c r="T95" s="58"/>
      <c r="U95" s="45"/>
      <c r="V95" s="58"/>
      <c r="W95" s="45"/>
      <c r="X95" s="58"/>
      <c r="Y95" s="45"/>
      <c r="Z95" s="45"/>
      <c r="AA95" s="47"/>
      <c r="AB95" s="45"/>
      <c r="AC95" s="47"/>
      <c r="AD95" s="40"/>
    </row>
    <row r="96" spans="1:30" s="9" customFormat="1" ht="15" customHeight="1" x14ac:dyDescent="0.2">
      <c r="A96" s="10">
        <v>90</v>
      </c>
      <c r="B96" s="47"/>
      <c r="C96" s="11" t="str">
        <f t="shared" si="1"/>
        <v/>
      </c>
      <c r="D96" s="36"/>
      <c r="E96" s="36"/>
      <c r="F96" s="36"/>
      <c r="G96" s="45"/>
      <c r="H96" s="45"/>
      <c r="I96" s="34"/>
      <c r="J96" s="58"/>
      <c r="K96" s="58"/>
      <c r="L96" s="45"/>
      <c r="M96" s="58"/>
      <c r="N96" s="45"/>
      <c r="O96" s="46"/>
      <c r="P96" s="45"/>
      <c r="Q96" s="32"/>
      <c r="R96" s="38"/>
      <c r="S96" s="45"/>
      <c r="T96" s="58"/>
      <c r="U96" s="45"/>
      <c r="V96" s="58"/>
      <c r="W96" s="45"/>
      <c r="X96" s="58"/>
      <c r="Y96" s="45"/>
      <c r="Z96" s="45"/>
      <c r="AA96" s="47"/>
      <c r="AB96" s="45"/>
      <c r="AC96" s="47"/>
      <c r="AD96" s="40"/>
    </row>
    <row r="97" spans="1:30" s="9" customFormat="1" ht="15" customHeight="1" x14ac:dyDescent="0.2">
      <c r="A97" s="10">
        <v>91</v>
      </c>
      <c r="B97" s="47"/>
      <c r="C97" s="11" t="str">
        <f t="shared" si="1"/>
        <v/>
      </c>
      <c r="D97" s="36"/>
      <c r="E97" s="36"/>
      <c r="F97" s="36"/>
      <c r="G97" s="45"/>
      <c r="H97" s="45"/>
      <c r="I97" s="34"/>
      <c r="J97" s="58"/>
      <c r="K97" s="58"/>
      <c r="L97" s="45"/>
      <c r="M97" s="58"/>
      <c r="N97" s="45"/>
      <c r="O97" s="46"/>
      <c r="P97" s="45"/>
      <c r="Q97" s="32"/>
      <c r="R97" s="38"/>
      <c r="S97" s="45"/>
      <c r="T97" s="58"/>
      <c r="U97" s="45"/>
      <c r="V97" s="58"/>
      <c r="W97" s="45"/>
      <c r="X97" s="58"/>
      <c r="Y97" s="45"/>
      <c r="Z97" s="45"/>
      <c r="AA97" s="47"/>
      <c r="AB97" s="45"/>
      <c r="AC97" s="47"/>
      <c r="AD97" s="40"/>
    </row>
    <row r="98" spans="1:30" s="9" customFormat="1" ht="15" customHeight="1" x14ac:dyDescent="0.2">
      <c r="A98" s="10">
        <v>92</v>
      </c>
      <c r="B98" s="47"/>
      <c r="C98" s="11" t="str">
        <f t="shared" si="1"/>
        <v/>
      </c>
      <c r="D98" s="36"/>
      <c r="E98" s="36"/>
      <c r="F98" s="36"/>
      <c r="G98" s="45"/>
      <c r="H98" s="45"/>
      <c r="I98" s="34"/>
      <c r="J98" s="58"/>
      <c r="K98" s="58"/>
      <c r="L98" s="45"/>
      <c r="M98" s="58"/>
      <c r="N98" s="45"/>
      <c r="O98" s="46"/>
      <c r="P98" s="45"/>
      <c r="Q98" s="32"/>
      <c r="R98" s="38"/>
      <c r="S98" s="45"/>
      <c r="T98" s="58"/>
      <c r="U98" s="45"/>
      <c r="V98" s="58"/>
      <c r="W98" s="45"/>
      <c r="X98" s="58"/>
      <c r="Y98" s="45"/>
      <c r="Z98" s="45"/>
      <c r="AA98" s="47"/>
      <c r="AB98" s="45"/>
      <c r="AC98" s="47"/>
      <c r="AD98" s="40"/>
    </row>
    <row r="99" spans="1:30" s="9" customFormat="1" ht="15" customHeight="1" x14ac:dyDescent="0.2">
      <c r="A99" s="10">
        <v>93</v>
      </c>
      <c r="B99" s="47"/>
      <c r="C99" s="11" t="str">
        <f t="shared" si="1"/>
        <v/>
      </c>
      <c r="D99" s="36"/>
      <c r="E99" s="36"/>
      <c r="F99" s="36"/>
      <c r="G99" s="45"/>
      <c r="H99" s="45"/>
      <c r="I99" s="34"/>
      <c r="J99" s="58"/>
      <c r="K99" s="58"/>
      <c r="L99" s="45"/>
      <c r="M99" s="58"/>
      <c r="N99" s="45"/>
      <c r="O99" s="46"/>
      <c r="P99" s="45"/>
      <c r="Q99" s="32"/>
      <c r="R99" s="38"/>
      <c r="S99" s="45"/>
      <c r="T99" s="58"/>
      <c r="U99" s="45"/>
      <c r="V99" s="58"/>
      <c r="W99" s="45"/>
      <c r="X99" s="58"/>
      <c r="Y99" s="45"/>
      <c r="Z99" s="45"/>
      <c r="AA99" s="47"/>
      <c r="AB99" s="45"/>
      <c r="AC99" s="47"/>
      <c r="AD99" s="40"/>
    </row>
    <row r="100" spans="1:30" s="9" customFormat="1" ht="15" customHeight="1" x14ac:dyDescent="0.2">
      <c r="A100" s="10">
        <v>94</v>
      </c>
      <c r="B100" s="47"/>
      <c r="C100" s="11" t="str">
        <f t="shared" si="1"/>
        <v/>
      </c>
      <c r="D100" s="36"/>
      <c r="E100" s="36"/>
      <c r="F100" s="36"/>
      <c r="G100" s="45"/>
      <c r="H100" s="45"/>
      <c r="I100" s="34"/>
      <c r="J100" s="58"/>
      <c r="K100" s="58"/>
      <c r="L100" s="45"/>
      <c r="M100" s="58"/>
      <c r="N100" s="45"/>
      <c r="O100" s="46"/>
      <c r="P100" s="45"/>
      <c r="Q100" s="32"/>
      <c r="R100" s="38"/>
      <c r="S100" s="45"/>
      <c r="T100" s="58"/>
      <c r="U100" s="45"/>
      <c r="V100" s="58"/>
      <c r="W100" s="45"/>
      <c r="X100" s="58"/>
      <c r="Y100" s="45"/>
      <c r="Z100" s="45"/>
      <c r="AA100" s="47"/>
      <c r="AB100" s="45"/>
      <c r="AC100" s="47"/>
      <c r="AD100" s="40"/>
    </row>
    <row r="101" spans="1:30" s="9" customFormat="1" ht="15" customHeight="1" x14ac:dyDescent="0.2">
      <c r="A101" s="10">
        <v>95</v>
      </c>
      <c r="B101" s="47"/>
      <c r="C101" s="11" t="str">
        <f t="shared" si="1"/>
        <v/>
      </c>
      <c r="D101" s="36"/>
      <c r="E101" s="36"/>
      <c r="F101" s="36"/>
      <c r="G101" s="45"/>
      <c r="H101" s="45"/>
      <c r="I101" s="34"/>
      <c r="J101" s="58"/>
      <c r="K101" s="58"/>
      <c r="L101" s="45"/>
      <c r="M101" s="58"/>
      <c r="N101" s="45"/>
      <c r="O101" s="46"/>
      <c r="P101" s="45"/>
      <c r="Q101" s="32"/>
      <c r="R101" s="38"/>
      <c r="S101" s="45"/>
      <c r="T101" s="58"/>
      <c r="U101" s="45"/>
      <c r="V101" s="58"/>
      <c r="W101" s="45"/>
      <c r="X101" s="58"/>
      <c r="Y101" s="45"/>
      <c r="Z101" s="45"/>
      <c r="AA101" s="47"/>
      <c r="AB101" s="45"/>
      <c r="AC101" s="47"/>
      <c r="AD101" s="40"/>
    </row>
    <row r="102" spans="1:30" s="9" customFormat="1" ht="15" customHeight="1" x14ac:dyDescent="0.2">
      <c r="A102" s="10">
        <v>96</v>
      </c>
      <c r="B102" s="47"/>
      <c r="C102" s="11" t="str">
        <f t="shared" si="1"/>
        <v/>
      </c>
      <c r="D102" s="36"/>
      <c r="E102" s="36"/>
      <c r="F102" s="36"/>
      <c r="G102" s="45"/>
      <c r="H102" s="45"/>
      <c r="I102" s="34"/>
      <c r="J102" s="58"/>
      <c r="K102" s="58"/>
      <c r="L102" s="45"/>
      <c r="M102" s="58"/>
      <c r="N102" s="45"/>
      <c r="O102" s="46"/>
      <c r="P102" s="45"/>
      <c r="Q102" s="32"/>
      <c r="R102" s="38"/>
      <c r="S102" s="45"/>
      <c r="T102" s="58"/>
      <c r="U102" s="45"/>
      <c r="V102" s="58"/>
      <c r="W102" s="45"/>
      <c r="X102" s="58"/>
      <c r="Y102" s="45"/>
      <c r="Z102" s="45"/>
      <c r="AA102" s="47"/>
      <c r="AB102" s="45"/>
      <c r="AC102" s="47"/>
      <c r="AD102" s="40"/>
    </row>
    <row r="103" spans="1:30" s="9" customFormat="1" ht="15" customHeight="1" x14ac:dyDescent="0.2">
      <c r="A103" s="10">
        <v>97</v>
      </c>
      <c r="B103" s="47"/>
      <c r="C103" s="11" t="str">
        <f t="shared" si="1"/>
        <v/>
      </c>
      <c r="D103" s="36"/>
      <c r="E103" s="36"/>
      <c r="F103" s="36"/>
      <c r="G103" s="45"/>
      <c r="H103" s="45"/>
      <c r="I103" s="34"/>
      <c r="J103" s="58"/>
      <c r="K103" s="58"/>
      <c r="L103" s="45"/>
      <c r="M103" s="58"/>
      <c r="N103" s="45"/>
      <c r="O103" s="46"/>
      <c r="P103" s="45"/>
      <c r="Q103" s="32"/>
      <c r="R103" s="38"/>
      <c r="S103" s="45"/>
      <c r="T103" s="58"/>
      <c r="U103" s="45"/>
      <c r="V103" s="58"/>
      <c r="W103" s="45"/>
      <c r="X103" s="58"/>
      <c r="Y103" s="45"/>
      <c r="Z103" s="45"/>
      <c r="AA103" s="47"/>
      <c r="AB103" s="45"/>
      <c r="AC103" s="47"/>
      <c r="AD103" s="40"/>
    </row>
    <row r="104" spans="1:30" s="9" customFormat="1" ht="15" customHeight="1" x14ac:dyDescent="0.2">
      <c r="A104" s="10">
        <v>98</v>
      </c>
      <c r="B104" s="47"/>
      <c r="C104" s="11" t="str">
        <f t="shared" si="1"/>
        <v/>
      </c>
      <c r="D104" s="36"/>
      <c r="E104" s="36"/>
      <c r="F104" s="36"/>
      <c r="G104" s="45"/>
      <c r="H104" s="45"/>
      <c r="I104" s="34"/>
      <c r="J104" s="58"/>
      <c r="K104" s="58"/>
      <c r="L104" s="45"/>
      <c r="M104" s="58"/>
      <c r="N104" s="45"/>
      <c r="O104" s="46"/>
      <c r="P104" s="45"/>
      <c r="Q104" s="32"/>
      <c r="R104" s="38"/>
      <c r="S104" s="45"/>
      <c r="T104" s="58"/>
      <c r="U104" s="45"/>
      <c r="V104" s="58"/>
      <c r="W104" s="45"/>
      <c r="X104" s="58"/>
      <c r="Y104" s="45"/>
      <c r="Z104" s="45"/>
      <c r="AA104" s="47"/>
      <c r="AB104" s="45"/>
      <c r="AC104" s="47"/>
      <c r="AD104" s="40"/>
    </row>
    <row r="105" spans="1:30" s="9" customFormat="1" ht="15" customHeight="1" x14ac:dyDescent="0.2">
      <c r="A105" s="10">
        <v>99</v>
      </c>
      <c r="B105" s="47"/>
      <c r="C105" s="11" t="str">
        <f t="shared" si="1"/>
        <v/>
      </c>
      <c r="D105" s="36"/>
      <c r="E105" s="36"/>
      <c r="F105" s="36"/>
      <c r="G105" s="45"/>
      <c r="H105" s="45"/>
      <c r="I105" s="34"/>
      <c r="J105" s="58"/>
      <c r="K105" s="58"/>
      <c r="L105" s="45"/>
      <c r="M105" s="58"/>
      <c r="N105" s="45"/>
      <c r="O105" s="46"/>
      <c r="P105" s="45"/>
      <c r="Q105" s="32"/>
      <c r="R105" s="38"/>
      <c r="S105" s="45"/>
      <c r="T105" s="58"/>
      <c r="U105" s="45"/>
      <c r="V105" s="58"/>
      <c r="W105" s="45"/>
      <c r="X105" s="58"/>
      <c r="Y105" s="45"/>
      <c r="Z105" s="45"/>
      <c r="AA105" s="47"/>
      <c r="AB105" s="45"/>
      <c r="AC105" s="47"/>
      <c r="AD105" s="40"/>
    </row>
    <row r="106" spans="1:30" s="9" customFormat="1" ht="15" customHeight="1" x14ac:dyDescent="0.2">
      <c r="A106" s="10">
        <v>100</v>
      </c>
      <c r="B106" s="47"/>
      <c r="C106" s="11" t="str">
        <f t="shared" si="1"/>
        <v/>
      </c>
      <c r="D106" s="36"/>
      <c r="E106" s="36"/>
      <c r="F106" s="36"/>
      <c r="G106" s="45"/>
      <c r="H106" s="45"/>
      <c r="I106" s="34"/>
      <c r="J106" s="58"/>
      <c r="K106" s="58"/>
      <c r="L106" s="45"/>
      <c r="M106" s="58"/>
      <c r="N106" s="45"/>
      <c r="O106" s="46"/>
      <c r="P106" s="45"/>
      <c r="Q106" s="32"/>
      <c r="R106" s="38"/>
      <c r="S106" s="45"/>
      <c r="T106" s="58"/>
      <c r="U106" s="45"/>
      <c r="V106" s="58"/>
      <c r="W106" s="45"/>
      <c r="X106" s="58"/>
      <c r="Y106" s="45"/>
      <c r="Z106" s="45"/>
      <c r="AA106" s="47"/>
      <c r="AB106" s="45"/>
      <c r="AC106" s="47"/>
      <c r="AD106" s="40"/>
    </row>
    <row r="107" spans="1:30" ht="12" customHeight="1" x14ac:dyDescent="0.2">
      <c r="A107" s="10">
        <v>101</v>
      </c>
      <c r="B107" s="47"/>
      <c r="C107" s="11" t="str">
        <f t="shared" si="1"/>
        <v/>
      </c>
      <c r="D107" s="36"/>
      <c r="E107" s="36"/>
      <c r="F107" s="36"/>
      <c r="G107" s="45"/>
      <c r="H107" s="45"/>
      <c r="I107" s="34"/>
      <c r="J107" s="58"/>
      <c r="K107" s="58"/>
      <c r="L107" s="45"/>
      <c r="M107" s="58"/>
      <c r="N107" s="45"/>
      <c r="O107" s="46"/>
      <c r="P107" s="45"/>
      <c r="Q107" s="32"/>
      <c r="R107" s="38"/>
      <c r="S107" s="45"/>
      <c r="T107" s="58"/>
      <c r="U107" s="45"/>
      <c r="V107" s="58"/>
      <c r="W107" s="45"/>
      <c r="X107" s="58"/>
      <c r="Y107" s="45"/>
      <c r="Z107" s="45"/>
      <c r="AA107" s="47"/>
      <c r="AB107" s="45"/>
      <c r="AC107" s="47"/>
      <c r="AD107" s="40"/>
    </row>
    <row r="108" spans="1:30" ht="12" customHeight="1" x14ac:dyDescent="0.2">
      <c r="A108" s="10">
        <v>102</v>
      </c>
      <c r="B108" s="47"/>
      <c r="C108" s="11" t="str">
        <f t="shared" si="1"/>
        <v/>
      </c>
      <c r="D108" s="36"/>
      <c r="E108" s="36"/>
      <c r="F108" s="36"/>
      <c r="G108" s="45"/>
      <c r="H108" s="45"/>
      <c r="I108" s="34"/>
      <c r="J108" s="58"/>
      <c r="K108" s="58"/>
      <c r="L108" s="45"/>
      <c r="M108" s="58"/>
      <c r="N108" s="45"/>
      <c r="O108" s="46"/>
      <c r="P108" s="45"/>
      <c r="Q108" s="32"/>
      <c r="R108" s="38"/>
      <c r="S108" s="45"/>
      <c r="T108" s="58"/>
      <c r="U108" s="45"/>
      <c r="V108" s="58"/>
      <c r="W108" s="45"/>
      <c r="X108" s="58"/>
      <c r="Y108" s="45"/>
      <c r="Z108" s="45"/>
      <c r="AA108" s="47"/>
      <c r="AB108" s="45"/>
      <c r="AC108" s="47"/>
      <c r="AD108" s="40"/>
    </row>
    <row r="109" spans="1:30" ht="12" customHeight="1" x14ac:dyDescent="0.2">
      <c r="A109" s="10">
        <v>103</v>
      </c>
      <c r="B109" s="47"/>
      <c r="C109" s="11" t="str">
        <f t="shared" si="1"/>
        <v/>
      </c>
      <c r="D109" s="36"/>
      <c r="E109" s="36"/>
      <c r="F109" s="36"/>
      <c r="G109" s="45"/>
      <c r="H109" s="45"/>
      <c r="I109" s="34"/>
      <c r="J109" s="58"/>
      <c r="K109" s="58"/>
      <c r="L109" s="45"/>
      <c r="M109" s="58"/>
      <c r="N109" s="45"/>
      <c r="O109" s="46"/>
      <c r="P109" s="45"/>
      <c r="Q109" s="32"/>
      <c r="R109" s="38"/>
      <c r="S109" s="45"/>
      <c r="T109" s="58"/>
      <c r="U109" s="45"/>
      <c r="V109" s="58"/>
      <c r="W109" s="45"/>
      <c r="X109" s="58"/>
      <c r="Y109" s="45"/>
      <c r="Z109" s="45"/>
      <c r="AA109" s="47"/>
      <c r="AB109" s="45"/>
      <c r="AC109" s="47"/>
      <c r="AD109" s="40"/>
    </row>
    <row r="110" spans="1:30" ht="12" customHeight="1" x14ac:dyDescent="0.2">
      <c r="A110" s="10">
        <v>104</v>
      </c>
      <c r="B110" s="47"/>
      <c r="C110" s="11" t="str">
        <f t="shared" si="1"/>
        <v/>
      </c>
      <c r="D110" s="36"/>
      <c r="E110" s="36"/>
      <c r="F110" s="36"/>
      <c r="G110" s="45"/>
      <c r="H110" s="45"/>
      <c r="I110" s="34"/>
      <c r="J110" s="58"/>
      <c r="K110" s="58"/>
      <c r="L110" s="45"/>
      <c r="M110" s="58"/>
      <c r="N110" s="45"/>
      <c r="O110" s="46"/>
      <c r="P110" s="45"/>
      <c r="Q110" s="32"/>
      <c r="R110" s="38"/>
      <c r="S110" s="45"/>
      <c r="T110" s="58"/>
      <c r="U110" s="45"/>
      <c r="V110" s="58"/>
      <c r="W110" s="45"/>
      <c r="X110" s="58"/>
      <c r="Y110" s="45"/>
      <c r="Z110" s="45"/>
      <c r="AA110" s="47"/>
      <c r="AB110" s="45"/>
      <c r="AC110" s="47"/>
      <c r="AD110" s="40"/>
    </row>
    <row r="111" spans="1:30" ht="12" customHeight="1" x14ac:dyDescent="0.2">
      <c r="A111" s="10">
        <v>105</v>
      </c>
      <c r="B111" s="47"/>
      <c r="C111" s="11" t="str">
        <f t="shared" si="1"/>
        <v/>
      </c>
      <c r="D111" s="36"/>
      <c r="E111" s="36"/>
      <c r="F111" s="36"/>
      <c r="G111" s="45"/>
      <c r="H111" s="45"/>
      <c r="I111" s="34"/>
      <c r="J111" s="58"/>
      <c r="K111" s="58"/>
      <c r="L111" s="45"/>
      <c r="M111" s="58"/>
      <c r="N111" s="45"/>
      <c r="O111" s="46"/>
      <c r="P111" s="45"/>
      <c r="Q111" s="32"/>
      <c r="R111" s="38"/>
      <c r="S111" s="45"/>
      <c r="T111" s="58"/>
      <c r="U111" s="45"/>
      <c r="V111" s="58"/>
      <c r="W111" s="45"/>
      <c r="X111" s="58"/>
      <c r="Y111" s="45"/>
      <c r="Z111" s="45"/>
      <c r="AA111" s="47"/>
      <c r="AB111" s="45"/>
      <c r="AC111" s="47"/>
      <c r="AD111" s="40"/>
    </row>
    <row r="112" spans="1:30" ht="12" customHeight="1" x14ac:dyDescent="0.2">
      <c r="A112" s="10">
        <v>106</v>
      </c>
      <c r="B112" s="47"/>
      <c r="C112" s="11" t="str">
        <f t="shared" si="1"/>
        <v/>
      </c>
      <c r="D112" s="36"/>
      <c r="E112" s="36"/>
      <c r="F112" s="36"/>
      <c r="G112" s="45"/>
      <c r="H112" s="45"/>
      <c r="I112" s="34"/>
      <c r="J112" s="58"/>
      <c r="K112" s="58"/>
      <c r="L112" s="45"/>
      <c r="M112" s="58"/>
      <c r="N112" s="45"/>
      <c r="O112" s="46"/>
      <c r="P112" s="45"/>
      <c r="Q112" s="32"/>
      <c r="R112" s="38"/>
      <c r="S112" s="45"/>
      <c r="T112" s="58"/>
      <c r="U112" s="45"/>
      <c r="V112" s="58"/>
      <c r="W112" s="45"/>
      <c r="X112" s="58"/>
      <c r="Y112" s="45"/>
      <c r="Z112" s="45"/>
      <c r="AA112" s="47"/>
      <c r="AB112" s="45"/>
      <c r="AC112" s="47"/>
      <c r="AD112" s="40"/>
    </row>
    <row r="113" spans="1:30" ht="12" customHeight="1" x14ac:dyDescent="0.2">
      <c r="A113" s="10">
        <v>107</v>
      </c>
      <c r="B113" s="47"/>
      <c r="C113" s="11" t="str">
        <f t="shared" si="1"/>
        <v/>
      </c>
      <c r="D113" s="36"/>
      <c r="E113" s="36"/>
      <c r="F113" s="36"/>
      <c r="G113" s="45"/>
      <c r="H113" s="45"/>
      <c r="I113" s="34"/>
      <c r="J113" s="58"/>
      <c r="K113" s="58"/>
      <c r="L113" s="45"/>
      <c r="M113" s="58"/>
      <c r="N113" s="45"/>
      <c r="O113" s="46"/>
      <c r="P113" s="45"/>
      <c r="Q113" s="32"/>
      <c r="R113" s="38"/>
      <c r="S113" s="45"/>
      <c r="T113" s="58"/>
      <c r="U113" s="45"/>
      <c r="V113" s="58"/>
      <c r="W113" s="45"/>
      <c r="X113" s="58"/>
      <c r="Y113" s="45"/>
      <c r="Z113" s="45"/>
      <c r="AA113" s="47"/>
      <c r="AB113" s="45"/>
      <c r="AC113" s="47"/>
      <c r="AD113" s="40"/>
    </row>
    <row r="114" spans="1:30" ht="12" customHeight="1" x14ac:dyDescent="0.2">
      <c r="A114" s="10">
        <v>108</v>
      </c>
      <c r="B114" s="47"/>
      <c r="C114" s="11" t="str">
        <f t="shared" si="1"/>
        <v/>
      </c>
      <c r="D114" s="36"/>
      <c r="E114" s="36"/>
      <c r="F114" s="36"/>
      <c r="G114" s="45"/>
      <c r="H114" s="45"/>
      <c r="I114" s="34"/>
      <c r="J114" s="58"/>
      <c r="K114" s="58"/>
      <c r="L114" s="45"/>
      <c r="M114" s="58"/>
      <c r="N114" s="45"/>
      <c r="O114" s="46"/>
      <c r="P114" s="45"/>
      <c r="Q114" s="32"/>
      <c r="R114" s="38"/>
      <c r="S114" s="45"/>
      <c r="T114" s="58"/>
      <c r="U114" s="45"/>
      <c r="V114" s="58"/>
      <c r="W114" s="45"/>
      <c r="X114" s="58"/>
      <c r="Y114" s="45"/>
      <c r="Z114" s="45"/>
      <c r="AA114" s="47"/>
      <c r="AB114" s="45"/>
      <c r="AC114" s="47"/>
      <c r="AD114" s="40"/>
    </row>
    <row r="115" spans="1:30" ht="12" customHeight="1" x14ac:dyDescent="0.2">
      <c r="A115" s="10">
        <v>109</v>
      </c>
      <c r="B115" s="47"/>
      <c r="C115" s="11" t="str">
        <f t="shared" si="1"/>
        <v/>
      </c>
      <c r="D115" s="36"/>
      <c r="E115" s="36"/>
      <c r="F115" s="36"/>
      <c r="G115" s="45"/>
      <c r="H115" s="45"/>
      <c r="I115" s="34"/>
      <c r="J115" s="58"/>
      <c r="K115" s="58"/>
      <c r="L115" s="45"/>
      <c r="M115" s="58"/>
      <c r="N115" s="45"/>
      <c r="O115" s="46"/>
      <c r="P115" s="45"/>
      <c r="Q115" s="32"/>
      <c r="R115" s="38"/>
      <c r="S115" s="45"/>
      <c r="T115" s="58"/>
      <c r="U115" s="45"/>
      <c r="V115" s="58"/>
      <c r="W115" s="45"/>
      <c r="X115" s="58"/>
      <c r="Y115" s="45"/>
      <c r="Z115" s="45"/>
      <c r="AA115" s="47"/>
      <c r="AB115" s="45"/>
      <c r="AC115" s="47"/>
      <c r="AD115" s="40"/>
    </row>
    <row r="116" spans="1:30" ht="12" customHeight="1" x14ac:dyDescent="0.2">
      <c r="A116" s="10">
        <v>110</v>
      </c>
      <c r="B116" s="47"/>
      <c r="C116" s="11" t="str">
        <f t="shared" si="1"/>
        <v/>
      </c>
      <c r="D116" s="36"/>
      <c r="E116" s="36"/>
      <c r="F116" s="36"/>
      <c r="G116" s="45"/>
      <c r="H116" s="45"/>
      <c r="I116" s="34"/>
      <c r="J116" s="58"/>
      <c r="K116" s="58"/>
      <c r="L116" s="45"/>
      <c r="M116" s="58"/>
      <c r="N116" s="45"/>
      <c r="O116" s="46"/>
      <c r="P116" s="45"/>
      <c r="Q116" s="32"/>
      <c r="R116" s="38"/>
      <c r="S116" s="45"/>
      <c r="T116" s="58"/>
      <c r="U116" s="45"/>
      <c r="V116" s="58"/>
      <c r="W116" s="45"/>
      <c r="X116" s="58"/>
      <c r="Y116" s="45"/>
      <c r="Z116" s="45"/>
      <c r="AA116" s="47"/>
      <c r="AB116" s="45"/>
      <c r="AC116" s="47"/>
      <c r="AD116" s="40"/>
    </row>
    <row r="117" spans="1:30" ht="12" customHeight="1" x14ac:dyDescent="0.2">
      <c r="A117" s="10">
        <v>111</v>
      </c>
      <c r="B117" s="47"/>
      <c r="C117" s="11" t="str">
        <f t="shared" si="1"/>
        <v/>
      </c>
      <c r="D117" s="36"/>
      <c r="E117" s="36"/>
      <c r="F117" s="36"/>
      <c r="G117" s="45"/>
      <c r="H117" s="45"/>
      <c r="I117" s="34"/>
      <c r="J117" s="58"/>
      <c r="K117" s="58"/>
      <c r="L117" s="45"/>
      <c r="M117" s="58"/>
      <c r="N117" s="45"/>
      <c r="O117" s="46"/>
      <c r="P117" s="45"/>
      <c r="Q117" s="32"/>
      <c r="R117" s="38"/>
      <c r="S117" s="45"/>
      <c r="T117" s="58"/>
      <c r="U117" s="45"/>
      <c r="V117" s="58"/>
      <c r="W117" s="45"/>
      <c r="X117" s="58"/>
      <c r="Y117" s="45"/>
      <c r="Z117" s="45"/>
      <c r="AA117" s="47"/>
      <c r="AB117" s="45"/>
      <c r="AC117" s="47"/>
      <c r="AD117" s="40"/>
    </row>
    <row r="118" spans="1:30" ht="12" customHeight="1" x14ac:dyDescent="0.2">
      <c r="A118" s="10">
        <v>112</v>
      </c>
      <c r="B118" s="47"/>
      <c r="C118" s="11" t="str">
        <f t="shared" si="1"/>
        <v/>
      </c>
      <c r="D118" s="36"/>
      <c r="E118" s="36"/>
      <c r="F118" s="36"/>
      <c r="G118" s="45"/>
      <c r="H118" s="45"/>
      <c r="I118" s="34"/>
      <c r="J118" s="58"/>
      <c r="K118" s="58"/>
      <c r="L118" s="45"/>
      <c r="M118" s="58"/>
      <c r="N118" s="45"/>
      <c r="O118" s="46"/>
      <c r="P118" s="45"/>
      <c r="Q118" s="32"/>
      <c r="R118" s="38"/>
      <c r="S118" s="45"/>
      <c r="T118" s="58"/>
      <c r="U118" s="45"/>
      <c r="V118" s="58"/>
      <c r="W118" s="45"/>
      <c r="X118" s="58"/>
      <c r="Y118" s="45"/>
      <c r="Z118" s="45"/>
      <c r="AA118" s="47"/>
      <c r="AB118" s="45"/>
      <c r="AC118" s="47"/>
      <c r="AD118" s="40"/>
    </row>
    <row r="119" spans="1:30" ht="12" customHeight="1" x14ac:dyDescent="0.2">
      <c r="A119" s="10">
        <v>113</v>
      </c>
      <c r="B119" s="47"/>
      <c r="C119" s="11" t="str">
        <f t="shared" si="1"/>
        <v/>
      </c>
      <c r="D119" s="36"/>
      <c r="E119" s="36"/>
      <c r="F119" s="36"/>
      <c r="G119" s="45"/>
      <c r="H119" s="45"/>
      <c r="I119" s="34"/>
      <c r="J119" s="58"/>
      <c r="K119" s="58"/>
      <c r="L119" s="45"/>
      <c r="M119" s="58"/>
      <c r="N119" s="45"/>
      <c r="O119" s="46"/>
      <c r="P119" s="45"/>
      <c r="Q119" s="32"/>
      <c r="R119" s="38"/>
      <c r="S119" s="45"/>
      <c r="T119" s="58"/>
      <c r="U119" s="45"/>
      <c r="V119" s="58"/>
      <c r="W119" s="45"/>
      <c r="X119" s="58"/>
      <c r="Y119" s="45"/>
      <c r="Z119" s="45"/>
      <c r="AA119" s="47"/>
      <c r="AB119" s="45"/>
      <c r="AC119" s="47"/>
      <c r="AD119" s="40"/>
    </row>
    <row r="120" spans="1:30" ht="12" customHeight="1" x14ac:dyDescent="0.2">
      <c r="A120" s="10">
        <v>114</v>
      </c>
      <c r="B120" s="47"/>
      <c r="C120" s="11" t="str">
        <f t="shared" si="1"/>
        <v/>
      </c>
      <c r="D120" s="36"/>
      <c r="E120" s="36"/>
      <c r="F120" s="36"/>
      <c r="G120" s="45"/>
      <c r="H120" s="45"/>
      <c r="I120" s="34"/>
      <c r="J120" s="58"/>
      <c r="K120" s="58"/>
      <c r="L120" s="45"/>
      <c r="M120" s="58"/>
      <c r="N120" s="45"/>
      <c r="O120" s="46"/>
      <c r="P120" s="45"/>
      <c r="Q120" s="32"/>
      <c r="R120" s="38"/>
      <c r="S120" s="45"/>
      <c r="T120" s="58"/>
      <c r="U120" s="45"/>
      <c r="V120" s="58"/>
      <c r="W120" s="45"/>
      <c r="X120" s="58"/>
      <c r="Y120" s="45"/>
      <c r="Z120" s="45"/>
      <c r="AA120" s="47"/>
      <c r="AB120" s="45"/>
      <c r="AC120" s="47"/>
      <c r="AD120" s="40"/>
    </row>
    <row r="121" spans="1:30" ht="12" customHeight="1" x14ac:dyDescent="0.2">
      <c r="A121" s="10">
        <v>115</v>
      </c>
      <c r="B121" s="47"/>
      <c r="C121" s="11" t="str">
        <f t="shared" si="1"/>
        <v/>
      </c>
      <c r="D121" s="36"/>
      <c r="E121" s="36"/>
      <c r="F121" s="36"/>
      <c r="G121" s="45"/>
      <c r="H121" s="45"/>
      <c r="I121" s="34"/>
      <c r="J121" s="58"/>
      <c r="K121" s="58"/>
      <c r="L121" s="45"/>
      <c r="M121" s="58"/>
      <c r="N121" s="45"/>
      <c r="O121" s="46"/>
      <c r="P121" s="45"/>
      <c r="Q121" s="32"/>
      <c r="R121" s="38"/>
      <c r="S121" s="45"/>
      <c r="T121" s="58"/>
      <c r="U121" s="45"/>
      <c r="V121" s="58"/>
      <c r="W121" s="45"/>
      <c r="X121" s="58"/>
      <c r="Y121" s="45"/>
      <c r="Z121" s="45"/>
      <c r="AA121" s="47"/>
      <c r="AB121" s="45"/>
      <c r="AC121" s="47"/>
      <c r="AD121" s="40"/>
    </row>
    <row r="122" spans="1:30" ht="12" customHeight="1" x14ac:dyDescent="0.2">
      <c r="A122" s="10">
        <v>116</v>
      </c>
      <c r="B122" s="47"/>
      <c r="C122" s="11" t="str">
        <f t="shared" si="1"/>
        <v/>
      </c>
      <c r="D122" s="36"/>
      <c r="E122" s="36"/>
      <c r="F122" s="36"/>
      <c r="G122" s="45"/>
      <c r="H122" s="45"/>
      <c r="I122" s="34"/>
      <c r="J122" s="58"/>
      <c r="K122" s="58"/>
      <c r="L122" s="45"/>
      <c r="M122" s="58"/>
      <c r="N122" s="45"/>
      <c r="O122" s="46"/>
      <c r="P122" s="45"/>
      <c r="Q122" s="32"/>
      <c r="R122" s="38"/>
      <c r="S122" s="45"/>
      <c r="T122" s="58"/>
      <c r="U122" s="45"/>
      <c r="V122" s="58"/>
      <c r="W122" s="45"/>
      <c r="X122" s="58"/>
      <c r="Y122" s="45"/>
      <c r="Z122" s="45"/>
      <c r="AA122" s="47"/>
      <c r="AB122" s="45"/>
      <c r="AC122" s="47"/>
      <c r="AD122" s="40"/>
    </row>
    <row r="123" spans="1:30" ht="12" customHeight="1" x14ac:dyDescent="0.2">
      <c r="A123" s="10">
        <v>117</v>
      </c>
      <c r="B123" s="47"/>
      <c r="C123" s="11" t="str">
        <f t="shared" si="1"/>
        <v/>
      </c>
      <c r="D123" s="36"/>
      <c r="E123" s="36"/>
      <c r="F123" s="36"/>
      <c r="G123" s="45"/>
      <c r="H123" s="45"/>
      <c r="I123" s="34"/>
      <c r="J123" s="58"/>
      <c r="K123" s="58"/>
      <c r="L123" s="45"/>
      <c r="M123" s="58"/>
      <c r="N123" s="45"/>
      <c r="O123" s="46"/>
      <c r="P123" s="45"/>
      <c r="Q123" s="32"/>
      <c r="R123" s="38"/>
      <c r="S123" s="45"/>
      <c r="T123" s="58"/>
      <c r="U123" s="45"/>
      <c r="V123" s="58"/>
      <c r="W123" s="45"/>
      <c r="X123" s="58"/>
      <c r="Y123" s="45"/>
      <c r="Z123" s="45"/>
      <c r="AA123" s="47"/>
      <c r="AB123" s="45"/>
      <c r="AC123" s="47"/>
      <c r="AD123" s="40"/>
    </row>
    <row r="124" spans="1:30" ht="12" customHeight="1" x14ac:dyDescent="0.2">
      <c r="A124" s="10">
        <v>118</v>
      </c>
      <c r="B124" s="47"/>
      <c r="C124" s="11" t="str">
        <f t="shared" si="1"/>
        <v/>
      </c>
      <c r="D124" s="36"/>
      <c r="E124" s="36"/>
      <c r="F124" s="36"/>
      <c r="G124" s="45"/>
      <c r="H124" s="45"/>
      <c r="I124" s="34"/>
      <c r="J124" s="58"/>
      <c r="K124" s="58"/>
      <c r="L124" s="45"/>
      <c r="M124" s="58"/>
      <c r="N124" s="45"/>
      <c r="O124" s="46"/>
      <c r="P124" s="45"/>
      <c r="Q124" s="32"/>
      <c r="R124" s="38"/>
      <c r="S124" s="45"/>
      <c r="T124" s="58"/>
      <c r="U124" s="45"/>
      <c r="V124" s="58"/>
      <c r="W124" s="45"/>
      <c r="X124" s="58"/>
      <c r="Y124" s="45"/>
      <c r="Z124" s="45"/>
      <c r="AA124" s="47"/>
      <c r="AB124" s="45"/>
      <c r="AC124" s="47"/>
      <c r="AD124" s="40"/>
    </row>
    <row r="125" spans="1:30" ht="12" customHeight="1" x14ac:dyDescent="0.2">
      <c r="A125" s="10">
        <v>119</v>
      </c>
      <c r="B125" s="47"/>
      <c r="C125" s="11" t="str">
        <f t="shared" si="1"/>
        <v/>
      </c>
      <c r="D125" s="36"/>
      <c r="E125" s="36"/>
      <c r="F125" s="36"/>
      <c r="G125" s="45"/>
      <c r="H125" s="45"/>
      <c r="I125" s="34"/>
      <c r="J125" s="58"/>
      <c r="K125" s="58"/>
      <c r="L125" s="45"/>
      <c r="M125" s="58"/>
      <c r="N125" s="45"/>
      <c r="O125" s="46"/>
      <c r="P125" s="45"/>
      <c r="Q125" s="32"/>
      <c r="R125" s="38"/>
      <c r="S125" s="45"/>
      <c r="T125" s="58"/>
      <c r="U125" s="45"/>
      <c r="V125" s="58"/>
      <c r="W125" s="45"/>
      <c r="X125" s="58"/>
      <c r="Y125" s="45"/>
      <c r="Z125" s="45"/>
      <c r="AA125" s="47"/>
      <c r="AB125" s="45"/>
      <c r="AC125" s="47"/>
      <c r="AD125" s="40"/>
    </row>
    <row r="126" spans="1:30" ht="12" customHeight="1" x14ac:dyDescent="0.2">
      <c r="A126" s="10">
        <v>120</v>
      </c>
      <c r="B126" s="47"/>
      <c r="C126" s="11" t="str">
        <f t="shared" si="1"/>
        <v/>
      </c>
      <c r="D126" s="36"/>
      <c r="E126" s="36"/>
      <c r="F126" s="36"/>
      <c r="G126" s="45"/>
      <c r="H126" s="45"/>
      <c r="I126" s="34"/>
      <c r="J126" s="58"/>
      <c r="K126" s="58"/>
      <c r="L126" s="45"/>
      <c r="M126" s="58"/>
      <c r="N126" s="45"/>
      <c r="O126" s="46"/>
      <c r="P126" s="45"/>
      <c r="Q126" s="32"/>
      <c r="R126" s="38"/>
      <c r="S126" s="45"/>
      <c r="T126" s="58"/>
      <c r="U126" s="45"/>
      <c r="V126" s="58"/>
      <c r="W126" s="45"/>
      <c r="X126" s="58"/>
      <c r="Y126" s="45"/>
      <c r="Z126" s="45"/>
      <c r="AA126" s="47"/>
      <c r="AB126" s="45"/>
      <c r="AC126" s="47"/>
      <c r="AD126" s="40"/>
    </row>
    <row r="127" spans="1:30" ht="12" customHeight="1" x14ac:dyDescent="0.2">
      <c r="A127" s="10">
        <v>121</v>
      </c>
      <c r="B127" s="47"/>
      <c r="C127" s="11" t="str">
        <f t="shared" si="1"/>
        <v/>
      </c>
      <c r="D127" s="36"/>
      <c r="E127" s="36"/>
      <c r="F127" s="36"/>
      <c r="G127" s="45"/>
      <c r="H127" s="45"/>
      <c r="I127" s="34"/>
      <c r="J127" s="58"/>
      <c r="K127" s="58"/>
      <c r="L127" s="45"/>
      <c r="M127" s="58"/>
      <c r="N127" s="45"/>
      <c r="O127" s="46"/>
      <c r="P127" s="45"/>
      <c r="Q127" s="32"/>
      <c r="R127" s="38"/>
      <c r="S127" s="45"/>
      <c r="T127" s="58"/>
      <c r="U127" s="45"/>
      <c r="V127" s="58"/>
      <c r="W127" s="45"/>
      <c r="X127" s="58"/>
      <c r="Y127" s="45"/>
      <c r="Z127" s="45"/>
      <c r="AA127" s="47"/>
      <c r="AB127" s="45"/>
      <c r="AC127" s="47"/>
      <c r="AD127" s="40"/>
    </row>
    <row r="128" spans="1:30" ht="12" customHeight="1" x14ac:dyDescent="0.2">
      <c r="A128" s="10">
        <v>122</v>
      </c>
      <c r="B128" s="47"/>
      <c r="C128" s="11" t="str">
        <f t="shared" si="1"/>
        <v/>
      </c>
      <c r="D128" s="36"/>
      <c r="E128" s="36"/>
      <c r="F128" s="36"/>
      <c r="G128" s="45"/>
      <c r="H128" s="45"/>
      <c r="I128" s="34"/>
      <c r="J128" s="58"/>
      <c r="K128" s="58"/>
      <c r="L128" s="45"/>
      <c r="M128" s="58"/>
      <c r="N128" s="45"/>
      <c r="O128" s="46"/>
      <c r="P128" s="45"/>
      <c r="Q128" s="32"/>
      <c r="R128" s="38"/>
      <c r="S128" s="45"/>
      <c r="T128" s="58"/>
      <c r="U128" s="45"/>
      <c r="V128" s="58"/>
      <c r="W128" s="45"/>
      <c r="X128" s="58"/>
      <c r="Y128" s="45"/>
      <c r="Z128" s="45"/>
      <c r="AA128" s="47"/>
      <c r="AB128" s="45"/>
      <c r="AC128" s="47"/>
      <c r="AD128" s="40"/>
    </row>
    <row r="129" spans="1:30" ht="12" customHeight="1" x14ac:dyDescent="0.2">
      <c r="A129" s="10">
        <v>123</v>
      </c>
      <c r="B129" s="47"/>
      <c r="C129" s="11" t="str">
        <f t="shared" si="1"/>
        <v/>
      </c>
      <c r="D129" s="36"/>
      <c r="E129" s="36"/>
      <c r="F129" s="36"/>
      <c r="G129" s="45"/>
      <c r="H129" s="45"/>
      <c r="I129" s="34"/>
      <c r="J129" s="58"/>
      <c r="K129" s="58"/>
      <c r="L129" s="45"/>
      <c r="M129" s="58"/>
      <c r="N129" s="45"/>
      <c r="O129" s="46"/>
      <c r="P129" s="45"/>
      <c r="Q129" s="32"/>
      <c r="R129" s="38"/>
      <c r="S129" s="45"/>
      <c r="T129" s="58"/>
      <c r="U129" s="45"/>
      <c r="V129" s="58"/>
      <c r="W129" s="45"/>
      <c r="X129" s="58"/>
      <c r="Y129" s="45"/>
      <c r="Z129" s="45"/>
      <c r="AA129" s="47"/>
      <c r="AB129" s="45"/>
      <c r="AC129" s="47"/>
      <c r="AD129" s="40"/>
    </row>
    <row r="130" spans="1:30" ht="12" customHeight="1" x14ac:dyDescent="0.2">
      <c r="A130" s="10">
        <v>124</v>
      </c>
      <c r="B130" s="47"/>
      <c r="C130" s="11" t="str">
        <f t="shared" si="1"/>
        <v/>
      </c>
      <c r="D130" s="36"/>
      <c r="E130" s="36"/>
      <c r="F130" s="36"/>
      <c r="G130" s="45"/>
      <c r="H130" s="45"/>
      <c r="I130" s="34"/>
      <c r="J130" s="58"/>
      <c r="K130" s="58"/>
      <c r="L130" s="45"/>
      <c r="M130" s="58"/>
      <c r="N130" s="45"/>
      <c r="O130" s="46"/>
      <c r="P130" s="45"/>
      <c r="Q130" s="32"/>
      <c r="R130" s="38"/>
      <c r="S130" s="45"/>
      <c r="T130" s="58"/>
      <c r="U130" s="45"/>
      <c r="V130" s="58"/>
      <c r="W130" s="45"/>
      <c r="X130" s="58"/>
      <c r="Y130" s="45"/>
      <c r="Z130" s="45"/>
      <c r="AA130" s="47"/>
      <c r="AB130" s="45"/>
      <c r="AC130" s="47"/>
      <c r="AD130" s="40"/>
    </row>
    <row r="131" spans="1:30" ht="12" customHeight="1" x14ac:dyDescent="0.2">
      <c r="A131" s="10">
        <v>125</v>
      </c>
      <c r="B131" s="47"/>
      <c r="C131" s="11" t="str">
        <f t="shared" si="1"/>
        <v/>
      </c>
      <c r="D131" s="36"/>
      <c r="E131" s="36"/>
      <c r="F131" s="36"/>
      <c r="G131" s="45"/>
      <c r="H131" s="45"/>
      <c r="I131" s="34"/>
      <c r="J131" s="58"/>
      <c r="K131" s="58"/>
      <c r="L131" s="45"/>
      <c r="M131" s="58"/>
      <c r="N131" s="45"/>
      <c r="O131" s="46"/>
      <c r="P131" s="45"/>
      <c r="Q131" s="32"/>
      <c r="R131" s="38"/>
      <c r="S131" s="45"/>
      <c r="T131" s="58"/>
      <c r="U131" s="45"/>
      <c r="V131" s="58"/>
      <c r="W131" s="45"/>
      <c r="X131" s="58"/>
      <c r="Y131" s="45"/>
      <c r="Z131" s="45"/>
      <c r="AA131" s="47"/>
      <c r="AB131" s="45"/>
      <c r="AC131" s="47"/>
      <c r="AD131" s="40"/>
    </row>
    <row r="132" spans="1:30" ht="12" customHeight="1" x14ac:dyDescent="0.2">
      <c r="A132" s="10">
        <v>126</v>
      </c>
      <c r="B132" s="47"/>
      <c r="C132" s="11" t="str">
        <f t="shared" si="1"/>
        <v/>
      </c>
      <c r="D132" s="36"/>
      <c r="E132" s="36"/>
      <c r="F132" s="36"/>
      <c r="G132" s="45"/>
      <c r="H132" s="45"/>
      <c r="I132" s="34"/>
      <c r="J132" s="58"/>
      <c r="K132" s="58"/>
      <c r="L132" s="45"/>
      <c r="M132" s="58"/>
      <c r="N132" s="45"/>
      <c r="O132" s="46"/>
      <c r="P132" s="45"/>
      <c r="Q132" s="32"/>
      <c r="R132" s="38"/>
      <c r="S132" s="45"/>
      <c r="T132" s="58"/>
      <c r="U132" s="45"/>
      <c r="V132" s="58"/>
      <c r="W132" s="45"/>
      <c r="X132" s="58"/>
      <c r="Y132" s="45"/>
      <c r="Z132" s="45"/>
      <c r="AA132" s="47"/>
      <c r="AB132" s="45"/>
      <c r="AC132" s="47"/>
      <c r="AD132" s="40"/>
    </row>
    <row r="133" spans="1:30" ht="12" customHeight="1" x14ac:dyDescent="0.2">
      <c r="A133" s="10">
        <v>127</v>
      </c>
      <c r="B133" s="47"/>
      <c r="C133" s="11" t="str">
        <f t="shared" si="1"/>
        <v/>
      </c>
      <c r="D133" s="36"/>
      <c r="E133" s="36"/>
      <c r="F133" s="36"/>
      <c r="G133" s="45"/>
      <c r="H133" s="45"/>
      <c r="I133" s="34"/>
      <c r="J133" s="58"/>
      <c r="K133" s="58"/>
      <c r="L133" s="45"/>
      <c r="M133" s="58"/>
      <c r="N133" s="45"/>
      <c r="O133" s="46"/>
      <c r="P133" s="45"/>
      <c r="Q133" s="32"/>
      <c r="R133" s="38"/>
      <c r="S133" s="45"/>
      <c r="T133" s="58"/>
      <c r="U133" s="45"/>
      <c r="V133" s="58"/>
      <c r="W133" s="45"/>
      <c r="X133" s="58"/>
      <c r="Y133" s="45"/>
      <c r="Z133" s="45"/>
      <c r="AA133" s="47"/>
      <c r="AB133" s="45"/>
      <c r="AC133" s="47"/>
      <c r="AD133" s="40"/>
    </row>
    <row r="134" spans="1:30" ht="12" customHeight="1" x14ac:dyDescent="0.2">
      <c r="A134" s="10">
        <v>128</v>
      </c>
      <c r="B134" s="47"/>
      <c r="C134" s="11" t="str">
        <f t="shared" si="1"/>
        <v/>
      </c>
      <c r="D134" s="36"/>
      <c r="E134" s="36"/>
      <c r="F134" s="36"/>
      <c r="G134" s="45"/>
      <c r="H134" s="45"/>
      <c r="I134" s="34"/>
      <c r="J134" s="58"/>
      <c r="K134" s="58"/>
      <c r="L134" s="45"/>
      <c r="M134" s="58"/>
      <c r="N134" s="45"/>
      <c r="O134" s="46"/>
      <c r="P134" s="45"/>
      <c r="Q134" s="32"/>
      <c r="R134" s="38"/>
      <c r="S134" s="45"/>
      <c r="T134" s="58"/>
      <c r="U134" s="45"/>
      <c r="V134" s="58"/>
      <c r="W134" s="45"/>
      <c r="X134" s="58"/>
      <c r="Y134" s="45"/>
      <c r="Z134" s="45"/>
      <c r="AA134" s="47"/>
      <c r="AB134" s="45"/>
      <c r="AC134" s="47"/>
      <c r="AD134" s="40"/>
    </row>
    <row r="135" spans="1:30" ht="12" customHeight="1" x14ac:dyDescent="0.2">
      <c r="A135" s="10">
        <v>129</v>
      </c>
      <c r="B135" s="47"/>
      <c r="C135" s="11" t="str">
        <f t="shared" ref="C135:C198" si="2">IF(B135=0,"",VLOOKUP(B135,BASE,2,0))</f>
        <v/>
      </c>
      <c r="D135" s="36"/>
      <c r="E135" s="36"/>
      <c r="F135" s="36"/>
      <c r="G135" s="45"/>
      <c r="H135" s="45"/>
      <c r="I135" s="34"/>
      <c r="J135" s="58"/>
      <c r="K135" s="58"/>
      <c r="L135" s="45"/>
      <c r="M135" s="58"/>
      <c r="N135" s="45"/>
      <c r="O135" s="46"/>
      <c r="P135" s="45"/>
      <c r="Q135" s="32"/>
      <c r="R135" s="38"/>
      <c r="S135" s="45"/>
      <c r="T135" s="58"/>
      <c r="U135" s="45"/>
      <c r="V135" s="58"/>
      <c r="W135" s="45"/>
      <c r="X135" s="58"/>
      <c r="Y135" s="45"/>
      <c r="Z135" s="45"/>
      <c r="AA135" s="47"/>
      <c r="AB135" s="45"/>
      <c r="AC135" s="47"/>
      <c r="AD135" s="40"/>
    </row>
    <row r="136" spans="1:30" ht="12" customHeight="1" x14ac:dyDescent="0.2">
      <c r="A136" s="10">
        <v>130</v>
      </c>
      <c r="B136" s="47"/>
      <c r="C136" s="11" t="str">
        <f t="shared" si="2"/>
        <v/>
      </c>
      <c r="D136" s="36"/>
      <c r="E136" s="36"/>
      <c r="F136" s="36"/>
      <c r="G136" s="45"/>
      <c r="H136" s="45"/>
      <c r="I136" s="34"/>
      <c r="J136" s="58"/>
      <c r="K136" s="58"/>
      <c r="L136" s="45"/>
      <c r="M136" s="58"/>
      <c r="N136" s="45"/>
      <c r="O136" s="46"/>
      <c r="P136" s="45"/>
      <c r="Q136" s="32"/>
      <c r="R136" s="38"/>
      <c r="S136" s="45"/>
      <c r="T136" s="58"/>
      <c r="U136" s="45"/>
      <c r="V136" s="58"/>
      <c r="W136" s="45"/>
      <c r="X136" s="58"/>
      <c r="Y136" s="45"/>
      <c r="Z136" s="45"/>
      <c r="AA136" s="47"/>
      <c r="AB136" s="45"/>
      <c r="AC136" s="47"/>
      <c r="AD136" s="40"/>
    </row>
    <row r="137" spans="1:30" ht="12" customHeight="1" x14ac:dyDescent="0.2">
      <c r="A137" s="10">
        <v>131</v>
      </c>
      <c r="B137" s="47"/>
      <c r="C137" s="11" t="str">
        <f t="shared" si="2"/>
        <v/>
      </c>
      <c r="D137" s="36"/>
      <c r="E137" s="36"/>
      <c r="F137" s="36"/>
      <c r="G137" s="45"/>
      <c r="H137" s="45"/>
      <c r="I137" s="34"/>
      <c r="J137" s="58"/>
      <c r="K137" s="58"/>
      <c r="L137" s="45"/>
      <c r="M137" s="58"/>
      <c r="N137" s="45"/>
      <c r="O137" s="46"/>
      <c r="P137" s="45"/>
      <c r="Q137" s="32"/>
      <c r="R137" s="38"/>
      <c r="S137" s="45"/>
      <c r="T137" s="58"/>
      <c r="U137" s="45"/>
      <c r="V137" s="58"/>
      <c r="W137" s="45"/>
      <c r="X137" s="58"/>
      <c r="Y137" s="45"/>
      <c r="Z137" s="45"/>
      <c r="AA137" s="47"/>
      <c r="AB137" s="45"/>
      <c r="AC137" s="47"/>
      <c r="AD137" s="40"/>
    </row>
    <row r="138" spans="1:30" ht="12" customHeight="1" x14ac:dyDescent="0.2">
      <c r="A138" s="10">
        <v>132</v>
      </c>
      <c r="B138" s="47"/>
      <c r="C138" s="11" t="str">
        <f t="shared" si="2"/>
        <v/>
      </c>
      <c r="D138" s="36"/>
      <c r="E138" s="36"/>
      <c r="F138" s="36"/>
      <c r="G138" s="45"/>
      <c r="H138" s="45"/>
      <c r="I138" s="34"/>
      <c r="J138" s="58"/>
      <c r="K138" s="58"/>
      <c r="L138" s="45"/>
      <c r="M138" s="58"/>
      <c r="N138" s="45"/>
      <c r="O138" s="46"/>
      <c r="P138" s="45"/>
      <c r="Q138" s="32"/>
      <c r="R138" s="38"/>
      <c r="S138" s="45"/>
      <c r="T138" s="58"/>
      <c r="U138" s="45"/>
      <c r="V138" s="58"/>
      <c r="W138" s="45"/>
      <c r="X138" s="58"/>
      <c r="Y138" s="45"/>
      <c r="Z138" s="45"/>
      <c r="AA138" s="47"/>
      <c r="AB138" s="45"/>
      <c r="AC138" s="47"/>
      <c r="AD138" s="40"/>
    </row>
    <row r="139" spans="1:30" ht="12" customHeight="1" x14ac:dyDescent="0.2">
      <c r="A139" s="10">
        <v>133</v>
      </c>
      <c r="B139" s="47"/>
      <c r="C139" s="11" t="str">
        <f t="shared" si="2"/>
        <v/>
      </c>
      <c r="D139" s="36"/>
      <c r="E139" s="36"/>
      <c r="F139" s="36"/>
      <c r="G139" s="45"/>
      <c r="H139" s="45"/>
      <c r="I139" s="34"/>
      <c r="J139" s="58"/>
      <c r="K139" s="58"/>
      <c r="L139" s="45"/>
      <c r="M139" s="58"/>
      <c r="N139" s="45"/>
      <c r="O139" s="46"/>
      <c r="P139" s="45"/>
      <c r="Q139" s="32"/>
      <c r="R139" s="38"/>
      <c r="S139" s="45"/>
      <c r="T139" s="58"/>
      <c r="U139" s="45"/>
      <c r="V139" s="58"/>
      <c r="W139" s="45"/>
      <c r="X139" s="58"/>
      <c r="Y139" s="45"/>
      <c r="Z139" s="45"/>
      <c r="AA139" s="47"/>
      <c r="AB139" s="45"/>
      <c r="AC139" s="47"/>
      <c r="AD139" s="40"/>
    </row>
    <row r="140" spans="1:30" ht="12" customHeight="1" x14ac:dyDescent="0.2">
      <c r="A140" s="10">
        <v>134</v>
      </c>
      <c r="B140" s="47"/>
      <c r="C140" s="11" t="str">
        <f t="shared" si="2"/>
        <v/>
      </c>
      <c r="D140" s="36"/>
      <c r="E140" s="36"/>
      <c r="F140" s="36"/>
      <c r="G140" s="45"/>
      <c r="H140" s="45"/>
      <c r="I140" s="34"/>
      <c r="J140" s="58"/>
      <c r="K140" s="58"/>
      <c r="L140" s="45"/>
      <c r="M140" s="58"/>
      <c r="N140" s="45"/>
      <c r="O140" s="46"/>
      <c r="P140" s="45"/>
      <c r="Q140" s="32"/>
      <c r="R140" s="38"/>
      <c r="S140" s="45"/>
      <c r="T140" s="58"/>
      <c r="U140" s="45"/>
      <c r="V140" s="58"/>
      <c r="W140" s="45"/>
      <c r="X140" s="58"/>
      <c r="Y140" s="45"/>
      <c r="Z140" s="45"/>
      <c r="AA140" s="47"/>
      <c r="AB140" s="45"/>
      <c r="AC140" s="47"/>
      <c r="AD140" s="40"/>
    </row>
    <row r="141" spans="1:30" ht="12" customHeight="1" x14ac:dyDescent="0.2">
      <c r="A141" s="10">
        <v>135</v>
      </c>
      <c r="B141" s="47"/>
      <c r="C141" s="11" t="str">
        <f t="shared" si="2"/>
        <v/>
      </c>
      <c r="D141" s="36"/>
      <c r="E141" s="36"/>
      <c r="F141" s="36"/>
      <c r="G141" s="45"/>
      <c r="H141" s="45"/>
      <c r="I141" s="34"/>
      <c r="J141" s="58"/>
      <c r="K141" s="58"/>
      <c r="L141" s="45"/>
      <c r="M141" s="58"/>
      <c r="N141" s="45"/>
      <c r="O141" s="46"/>
      <c r="P141" s="45"/>
      <c r="Q141" s="32"/>
      <c r="R141" s="38"/>
      <c r="S141" s="45"/>
      <c r="T141" s="58"/>
      <c r="U141" s="45"/>
      <c r="V141" s="58"/>
      <c r="W141" s="45"/>
      <c r="X141" s="58"/>
      <c r="Y141" s="45"/>
      <c r="Z141" s="45"/>
      <c r="AA141" s="47"/>
      <c r="AB141" s="45"/>
      <c r="AC141" s="47"/>
      <c r="AD141" s="40"/>
    </row>
    <row r="142" spans="1:30" ht="12" customHeight="1" x14ac:dyDescent="0.2">
      <c r="A142" s="10">
        <v>136</v>
      </c>
      <c r="B142" s="47"/>
      <c r="C142" s="11" t="str">
        <f t="shared" si="2"/>
        <v/>
      </c>
      <c r="D142" s="36"/>
      <c r="E142" s="36"/>
      <c r="F142" s="36"/>
      <c r="G142" s="45"/>
      <c r="H142" s="45"/>
      <c r="I142" s="34"/>
      <c r="J142" s="58"/>
      <c r="K142" s="58"/>
      <c r="L142" s="45"/>
      <c r="M142" s="58"/>
      <c r="N142" s="45"/>
      <c r="O142" s="46"/>
      <c r="P142" s="45"/>
      <c r="Q142" s="32"/>
      <c r="R142" s="38"/>
      <c r="S142" s="45"/>
      <c r="T142" s="58"/>
      <c r="U142" s="45"/>
      <c r="V142" s="58"/>
      <c r="W142" s="45"/>
      <c r="X142" s="58"/>
      <c r="Y142" s="45"/>
      <c r="Z142" s="45"/>
      <c r="AA142" s="47"/>
      <c r="AB142" s="45"/>
      <c r="AC142" s="47"/>
      <c r="AD142" s="40"/>
    </row>
    <row r="143" spans="1:30" ht="12" customHeight="1" x14ac:dyDescent="0.2">
      <c r="A143" s="10">
        <v>137</v>
      </c>
      <c r="B143" s="47"/>
      <c r="C143" s="11" t="str">
        <f t="shared" si="2"/>
        <v/>
      </c>
      <c r="D143" s="36"/>
      <c r="E143" s="36"/>
      <c r="F143" s="36"/>
      <c r="G143" s="45"/>
      <c r="H143" s="45"/>
      <c r="I143" s="34"/>
      <c r="J143" s="58"/>
      <c r="K143" s="58"/>
      <c r="L143" s="45"/>
      <c r="M143" s="58"/>
      <c r="N143" s="45"/>
      <c r="O143" s="46"/>
      <c r="P143" s="45"/>
      <c r="Q143" s="32"/>
      <c r="R143" s="38"/>
      <c r="S143" s="45"/>
      <c r="T143" s="58"/>
      <c r="U143" s="45"/>
      <c r="V143" s="58"/>
      <c r="W143" s="45"/>
      <c r="X143" s="58"/>
      <c r="Y143" s="45"/>
      <c r="Z143" s="45"/>
      <c r="AA143" s="47"/>
      <c r="AB143" s="45"/>
      <c r="AC143" s="47"/>
      <c r="AD143" s="40"/>
    </row>
    <row r="144" spans="1:30" ht="12" customHeight="1" x14ac:dyDescent="0.2">
      <c r="A144" s="10">
        <v>138</v>
      </c>
      <c r="B144" s="47"/>
      <c r="C144" s="11" t="str">
        <f t="shared" si="2"/>
        <v/>
      </c>
      <c r="D144" s="36"/>
      <c r="E144" s="36"/>
      <c r="F144" s="36"/>
      <c r="G144" s="45"/>
      <c r="H144" s="45"/>
      <c r="I144" s="34"/>
      <c r="J144" s="58"/>
      <c r="K144" s="58"/>
      <c r="L144" s="45"/>
      <c r="M144" s="58"/>
      <c r="N144" s="45"/>
      <c r="O144" s="46"/>
      <c r="P144" s="45"/>
      <c r="Q144" s="32"/>
      <c r="R144" s="38"/>
      <c r="S144" s="45"/>
      <c r="T144" s="58"/>
      <c r="U144" s="45"/>
      <c r="V144" s="58"/>
      <c r="W144" s="45"/>
      <c r="X144" s="58"/>
      <c r="Y144" s="45"/>
      <c r="Z144" s="45"/>
      <c r="AA144" s="47"/>
      <c r="AB144" s="45"/>
      <c r="AC144" s="47"/>
      <c r="AD144" s="40"/>
    </row>
    <row r="145" spans="1:30" ht="12" customHeight="1" x14ac:dyDescent="0.2">
      <c r="A145" s="10">
        <v>139</v>
      </c>
      <c r="B145" s="47"/>
      <c r="C145" s="11" t="str">
        <f t="shared" si="2"/>
        <v/>
      </c>
      <c r="D145" s="36"/>
      <c r="E145" s="36"/>
      <c r="F145" s="36"/>
      <c r="G145" s="45"/>
      <c r="H145" s="45"/>
      <c r="I145" s="34"/>
      <c r="J145" s="58"/>
      <c r="K145" s="58"/>
      <c r="L145" s="45"/>
      <c r="M145" s="58"/>
      <c r="N145" s="45"/>
      <c r="O145" s="46"/>
      <c r="P145" s="45"/>
      <c r="Q145" s="32"/>
      <c r="R145" s="38"/>
      <c r="S145" s="45"/>
      <c r="T145" s="58"/>
      <c r="U145" s="45"/>
      <c r="V145" s="58"/>
      <c r="W145" s="45"/>
      <c r="X145" s="58"/>
      <c r="Y145" s="45"/>
      <c r="Z145" s="45"/>
      <c r="AA145" s="47"/>
      <c r="AB145" s="45"/>
      <c r="AC145" s="47"/>
      <c r="AD145" s="40"/>
    </row>
    <row r="146" spans="1:30" ht="12" customHeight="1" x14ac:dyDescent="0.2">
      <c r="A146" s="10">
        <v>140</v>
      </c>
      <c r="B146" s="47"/>
      <c r="C146" s="11" t="str">
        <f t="shared" si="2"/>
        <v/>
      </c>
      <c r="D146" s="36"/>
      <c r="E146" s="36"/>
      <c r="F146" s="36"/>
      <c r="G146" s="45"/>
      <c r="H146" s="45"/>
      <c r="I146" s="34"/>
      <c r="J146" s="58"/>
      <c r="K146" s="58"/>
      <c r="L146" s="45"/>
      <c r="M146" s="58"/>
      <c r="N146" s="45"/>
      <c r="O146" s="46"/>
      <c r="P146" s="45"/>
      <c r="Q146" s="32"/>
      <c r="R146" s="38"/>
      <c r="S146" s="45"/>
      <c r="T146" s="58"/>
      <c r="U146" s="45"/>
      <c r="V146" s="58"/>
      <c r="W146" s="45"/>
      <c r="X146" s="58"/>
      <c r="Y146" s="45"/>
      <c r="Z146" s="45"/>
      <c r="AA146" s="47"/>
      <c r="AB146" s="45"/>
      <c r="AC146" s="47"/>
      <c r="AD146" s="40"/>
    </row>
    <row r="147" spans="1:30" ht="12" customHeight="1" x14ac:dyDescent="0.2">
      <c r="A147" s="10">
        <v>141</v>
      </c>
      <c r="B147" s="47"/>
      <c r="C147" s="11" t="str">
        <f t="shared" si="2"/>
        <v/>
      </c>
      <c r="D147" s="36"/>
      <c r="E147" s="36"/>
      <c r="F147" s="36"/>
      <c r="G147" s="45"/>
      <c r="H147" s="45"/>
      <c r="I147" s="34"/>
      <c r="J147" s="58"/>
      <c r="K147" s="58"/>
      <c r="L147" s="45"/>
      <c r="M147" s="58"/>
      <c r="N147" s="45"/>
      <c r="O147" s="46"/>
      <c r="P147" s="45"/>
      <c r="Q147" s="32"/>
      <c r="R147" s="38"/>
      <c r="S147" s="45"/>
      <c r="T147" s="58"/>
      <c r="U147" s="45"/>
      <c r="V147" s="58"/>
      <c r="W147" s="45"/>
      <c r="X147" s="58"/>
      <c r="Y147" s="45"/>
      <c r="Z147" s="45"/>
      <c r="AA147" s="47"/>
      <c r="AB147" s="45"/>
      <c r="AC147" s="47"/>
      <c r="AD147" s="40"/>
    </row>
    <row r="148" spans="1:30" ht="12" customHeight="1" x14ac:dyDescent="0.2">
      <c r="A148" s="10">
        <v>142</v>
      </c>
      <c r="B148" s="47"/>
      <c r="C148" s="11" t="str">
        <f t="shared" si="2"/>
        <v/>
      </c>
      <c r="D148" s="36"/>
      <c r="E148" s="36"/>
      <c r="F148" s="36"/>
      <c r="G148" s="45"/>
      <c r="H148" s="45"/>
      <c r="I148" s="34"/>
      <c r="J148" s="58"/>
      <c r="K148" s="58"/>
      <c r="L148" s="45"/>
      <c r="M148" s="58"/>
      <c r="N148" s="45"/>
      <c r="O148" s="46"/>
      <c r="P148" s="45"/>
      <c r="Q148" s="32"/>
      <c r="R148" s="38"/>
      <c r="S148" s="45"/>
      <c r="T148" s="58"/>
      <c r="U148" s="45"/>
      <c r="V148" s="58"/>
      <c r="W148" s="45"/>
      <c r="X148" s="58"/>
      <c r="Y148" s="45"/>
      <c r="Z148" s="45"/>
      <c r="AA148" s="47"/>
      <c r="AB148" s="45"/>
      <c r="AC148" s="47"/>
      <c r="AD148" s="40"/>
    </row>
    <row r="149" spans="1:30" ht="12" customHeight="1" x14ac:dyDescent="0.2">
      <c r="A149" s="10">
        <v>143</v>
      </c>
      <c r="B149" s="47"/>
      <c r="C149" s="11" t="str">
        <f t="shared" si="2"/>
        <v/>
      </c>
      <c r="D149" s="36"/>
      <c r="E149" s="36"/>
      <c r="F149" s="36"/>
      <c r="G149" s="45"/>
      <c r="H149" s="45"/>
      <c r="I149" s="34"/>
      <c r="J149" s="58"/>
      <c r="K149" s="58"/>
      <c r="L149" s="45"/>
      <c r="M149" s="58"/>
      <c r="N149" s="45"/>
      <c r="O149" s="46"/>
      <c r="P149" s="45"/>
      <c r="Q149" s="32"/>
      <c r="R149" s="38"/>
      <c r="S149" s="45"/>
      <c r="T149" s="58"/>
      <c r="U149" s="45"/>
      <c r="V149" s="58"/>
      <c r="W149" s="45"/>
      <c r="X149" s="58"/>
      <c r="Y149" s="45"/>
      <c r="Z149" s="45"/>
      <c r="AA149" s="47"/>
      <c r="AB149" s="45"/>
      <c r="AC149" s="47"/>
      <c r="AD149" s="40"/>
    </row>
    <row r="150" spans="1:30" ht="12" customHeight="1" x14ac:dyDescent="0.2">
      <c r="A150" s="10">
        <v>144</v>
      </c>
      <c r="B150" s="47"/>
      <c r="C150" s="11" t="str">
        <f t="shared" si="2"/>
        <v/>
      </c>
      <c r="D150" s="36"/>
      <c r="E150" s="36"/>
      <c r="F150" s="36"/>
      <c r="G150" s="45"/>
      <c r="H150" s="45"/>
      <c r="I150" s="34"/>
      <c r="J150" s="58"/>
      <c r="K150" s="58"/>
      <c r="L150" s="45"/>
      <c r="M150" s="58"/>
      <c r="N150" s="45"/>
      <c r="O150" s="46"/>
      <c r="P150" s="45"/>
      <c r="Q150" s="32"/>
      <c r="R150" s="38"/>
      <c r="S150" s="45"/>
      <c r="T150" s="58"/>
      <c r="U150" s="45"/>
      <c r="V150" s="58"/>
      <c r="W150" s="45"/>
      <c r="X150" s="58"/>
      <c r="Y150" s="45"/>
      <c r="Z150" s="45"/>
      <c r="AA150" s="47"/>
      <c r="AB150" s="45"/>
      <c r="AC150" s="47"/>
      <c r="AD150" s="40"/>
    </row>
    <row r="151" spans="1:30" ht="12" customHeight="1" x14ac:dyDescent="0.2">
      <c r="A151" s="10">
        <v>145</v>
      </c>
      <c r="B151" s="47"/>
      <c r="C151" s="11" t="str">
        <f t="shared" si="2"/>
        <v/>
      </c>
      <c r="D151" s="36"/>
      <c r="E151" s="36"/>
      <c r="F151" s="36"/>
      <c r="G151" s="45"/>
      <c r="H151" s="45"/>
      <c r="I151" s="34"/>
      <c r="J151" s="58"/>
      <c r="K151" s="58"/>
      <c r="L151" s="45"/>
      <c r="M151" s="58"/>
      <c r="N151" s="45"/>
      <c r="O151" s="46"/>
      <c r="P151" s="45"/>
      <c r="Q151" s="32"/>
      <c r="R151" s="38"/>
      <c r="S151" s="45"/>
      <c r="T151" s="58"/>
      <c r="U151" s="45"/>
      <c r="V151" s="58"/>
      <c r="W151" s="45"/>
      <c r="X151" s="58"/>
      <c r="Y151" s="45"/>
      <c r="Z151" s="45"/>
      <c r="AA151" s="47"/>
      <c r="AB151" s="45"/>
      <c r="AC151" s="47"/>
      <c r="AD151" s="40"/>
    </row>
    <row r="152" spans="1:30" ht="12" customHeight="1" x14ac:dyDescent="0.2">
      <c r="A152" s="10">
        <v>146</v>
      </c>
      <c r="B152" s="47"/>
      <c r="C152" s="11" t="str">
        <f t="shared" si="2"/>
        <v/>
      </c>
      <c r="D152" s="36"/>
      <c r="E152" s="36"/>
      <c r="F152" s="36"/>
      <c r="G152" s="45"/>
      <c r="H152" s="45"/>
      <c r="I152" s="34"/>
      <c r="J152" s="58"/>
      <c r="K152" s="58"/>
      <c r="L152" s="45"/>
      <c r="M152" s="58"/>
      <c r="N152" s="45"/>
      <c r="O152" s="46"/>
      <c r="P152" s="45"/>
      <c r="Q152" s="32"/>
      <c r="R152" s="38"/>
      <c r="S152" s="45"/>
      <c r="T152" s="58"/>
      <c r="U152" s="45"/>
      <c r="V152" s="58"/>
      <c r="W152" s="45"/>
      <c r="X152" s="58"/>
      <c r="Y152" s="45"/>
      <c r="Z152" s="45"/>
      <c r="AA152" s="47"/>
      <c r="AB152" s="45"/>
      <c r="AC152" s="47"/>
      <c r="AD152" s="40"/>
    </row>
    <row r="153" spans="1:30" ht="12" customHeight="1" x14ac:dyDescent="0.2">
      <c r="A153" s="10">
        <v>147</v>
      </c>
      <c r="B153" s="47"/>
      <c r="C153" s="11" t="str">
        <f t="shared" si="2"/>
        <v/>
      </c>
      <c r="D153" s="36"/>
      <c r="E153" s="36"/>
      <c r="F153" s="36"/>
      <c r="G153" s="45"/>
      <c r="H153" s="45"/>
      <c r="I153" s="34"/>
      <c r="J153" s="58"/>
      <c r="K153" s="58"/>
      <c r="L153" s="45"/>
      <c r="M153" s="58"/>
      <c r="N153" s="45"/>
      <c r="O153" s="46"/>
      <c r="P153" s="45"/>
      <c r="Q153" s="32"/>
      <c r="R153" s="38"/>
      <c r="S153" s="45"/>
      <c r="T153" s="58"/>
      <c r="U153" s="45"/>
      <c r="V153" s="58"/>
      <c r="W153" s="45"/>
      <c r="X153" s="58"/>
      <c r="Y153" s="45"/>
      <c r="Z153" s="45"/>
      <c r="AA153" s="47"/>
      <c r="AB153" s="45"/>
      <c r="AC153" s="47"/>
      <c r="AD153" s="40"/>
    </row>
    <row r="154" spans="1:30" ht="12" customHeight="1" x14ac:dyDescent="0.2">
      <c r="A154" s="10">
        <v>148</v>
      </c>
      <c r="B154" s="47"/>
      <c r="C154" s="11" t="str">
        <f t="shared" si="2"/>
        <v/>
      </c>
      <c r="D154" s="36"/>
      <c r="E154" s="36"/>
      <c r="F154" s="36"/>
      <c r="G154" s="45"/>
      <c r="H154" s="45"/>
      <c r="I154" s="34"/>
      <c r="J154" s="58"/>
      <c r="K154" s="58"/>
      <c r="L154" s="45"/>
      <c r="M154" s="58"/>
      <c r="N154" s="45"/>
      <c r="O154" s="46"/>
      <c r="P154" s="45"/>
      <c r="Q154" s="32"/>
      <c r="R154" s="38"/>
      <c r="S154" s="45"/>
      <c r="T154" s="58"/>
      <c r="U154" s="45"/>
      <c r="V154" s="58"/>
      <c r="W154" s="45"/>
      <c r="X154" s="58"/>
      <c r="Y154" s="45"/>
      <c r="Z154" s="45"/>
      <c r="AA154" s="47"/>
      <c r="AB154" s="45"/>
      <c r="AC154" s="47"/>
      <c r="AD154" s="40"/>
    </row>
    <row r="155" spans="1:30" ht="12" customHeight="1" x14ac:dyDescent="0.2">
      <c r="A155" s="10">
        <v>149</v>
      </c>
      <c r="B155" s="47"/>
      <c r="C155" s="11" t="str">
        <f t="shared" si="2"/>
        <v/>
      </c>
      <c r="D155" s="36"/>
      <c r="E155" s="36"/>
      <c r="F155" s="36"/>
      <c r="G155" s="45"/>
      <c r="H155" s="45"/>
      <c r="I155" s="34"/>
      <c r="J155" s="58"/>
      <c r="K155" s="58"/>
      <c r="L155" s="45"/>
      <c r="M155" s="58"/>
      <c r="N155" s="45"/>
      <c r="O155" s="46"/>
      <c r="P155" s="45"/>
      <c r="Q155" s="32"/>
      <c r="R155" s="38"/>
      <c r="S155" s="45"/>
      <c r="T155" s="58"/>
      <c r="U155" s="45"/>
      <c r="V155" s="58"/>
      <c r="W155" s="45"/>
      <c r="X155" s="58"/>
      <c r="Y155" s="45"/>
      <c r="Z155" s="45"/>
      <c r="AA155" s="47"/>
      <c r="AB155" s="45"/>
      <c r="AC155" s="47"/>
      <c r="AD155" s="40"/>
    </row>
    <row r="156" spans="1:30" ht="12" customHeight="1" x14ac:dyDescent="0.2">
      <c r="A156" s="10">
        <v>150</v>
      </c>
      <c r="B156" s="47"/>
      <c r="C156" s="11" t="str">
        <f t="shared" si="2"/>
        <v/>
      </c>
      <c r="D156" s="36"/>
      <c r="E156" s="36"/>
      <c r="F156" s="36"/>
      <c r="G156" s="45"/>
      <c r="H156" s="45"/>
      <c r="I156" s="34"/>
      <c r="J156" s="58"/>
      <c r="K156" s="58"/>
      <c r="L156" s="45"/>
      <c r="M156" s="58"/>
      <c r="N156" s="45"/>
      <c r="O156" s="46"/>
      <c r="P156" s="45"/>
      <c r="Q156" s="32"/>
      <c r="R156" s="38"/>
      <c r="S156" s="45"/>
      <c r="T156" s="58"/>
      <c r="U156" s="45"/>
      <c r="V156" s="58"/>
      <c r="W156" s="45"/>
      <c r="X156" s="58"/>
      <c r="Y156" s="45"/>
      <c r="Z156" s="45"/>
      <c r="AA156" s="47"/>
      <c r="AB156" s="45"/>
      <c r="AC156" s="47"/>
      <c r="AD156" s="40"/>
    </row>
    <row r="157" spans="1:30" ht="12" customHeight="1" x14ac:dyDescent="0.2">
      <c r="A157" s="10">
        <v>151</v>
      </c>
      <c r="B157" s="47"/>
      <c r="C157" s="11" t="str">
        <f t="shared" si="2"/>
        <v/>
      </c>
      <c r="D157" s="36"/>
      <c r="E157" s="36"/>
      <c r="F157" s="36"/>
      <c r="G157" s="45"/>
      <c r="H157" s="45"/>
      <c r="I157" s="34"/>
      <c r="J157" s="58"/>
      <c r="K157" s="58"/>
      <c r="L157" s="45"/>
      <c r="M157" s="58"/>
      <c r="N157" s="45"/>
      <c r="O157" s="46"/>
      <c r="P157" s="45"/>
      <c r="Q157" s="32"/>
      <c r="R157" s="38"/>
      <c r="S157" s="45"/>
      <c r="T157" s="58"/>
      <c r="U157" s="45"/>
      <c r="V157" s="58"/>
      <c r="W157" s="45"/>
      <c r="X157" s="58"/>
      <c r="Y157" s="45"/>
      <c r="Z157" s="45"/>
      <c r="AA157" s="47"/>
      <c r="AB157" s="45"/>
      <c r="AC157" s="47"/>
      <c r="AD157" s="40"/>
    </row>
    <row r="158" spans="1:30" ht="12" customHeight="1" x14ac:dyDescent="0.2">
      <c r="A158" s="10">
        <v>152</v>
      </c>
      <c r="B158" s="47"/>
      <c r="C158" s="11" t="str">
        <f t="shared" si="2"/>
        <v/>
      </c>
      <c r="D158" s="36"/>
      <c r="E158" s="36"/>
      <c r="F158" s="36"/>
      <c r="G158" s="45"/>
      <c r="H158" s="45"/>
      <c r="I158" s="34"/>
      <c r="J158" s="58"/>
      <c r="K158" s="58"/>
      <c r="L158" s="45"/>
      <c r="M158" s="58"/>
      <c r="N158" s="45"/>
      <c r="O158" s="46"/>
      <c r="P158" s="45"/>
      <c r="Q158" s="32"/>
      <c r="R158" s="38"/>
      <c r="S158" s="45"/>
      <c r="T158" s="58"/>
      <c r="U158" s="45"/>
      <c r="V158" s="58"/>
      <c r="W158" s="45"/>
      <c r="X158" s="58"/>
      <c r="Y158" s="45"/>
      <c r="Z158" s="45"/>
      <c r="AA158" s="47"/>
      <c r="AB158" s="45"/>
      <c r="AC158" s="47"/>
      <c r="AD158" s="40"/>
    </row>
    <row r="159" spans="1:30" ht="12" customHeight="1" x14ac:dyDescent="0.2">
      <c r="A159" s="10">
        <v>153</v>
      </c>
      <c r="B159" s="47"/>
      <c r="C159" s="11" t="str">
        <f t="shared" si="2"/>
        <v/>
      </c>
      <c r="D159" s="36"/>
      <c r="E159" s="36"/>
      <c r="F159" s="36"/>
      <c r="G159" s="45"/>
      <c r="H159" s="45"/>
      <c r="I159" s="34"/>
      <c r="J159" s="58"/>
      <c r="K159" s="58"/>
      <c r="L159" s="45"/>
      <c r="M159" s="58"/>
      <c r="N159" s="45"/>
      <c r="O159" s="46"/>
      <c r="P159" s="45"/>
      <c r="Q159" s="32"/>
      <c r="R159" s="38"/>
      <c r="S159" s="45"/>
      <c r="T159" s="58"/>
      <c r="U159" s="45"/>
      <c r="V159" s="58"/>
      <c r="W159" s="45"/>
      <c r="X159" s="58"/>
      <c r="Y159" s="45"/>
      <c r="Z159" s="45"/>
      <c r="AA159" s="47"/>
      <c r="AB159" s="45"/>
      <c r="AC159" s="47"/>
      <c r="AD159" s="40"/>
    </row>
    <row r="160" spans="1:30" ht="12" customHeight="1" x14ac:dyDescent="0.2">
      <c r="A160" s="10">
        <v>154</v>
      </c>
      <c r="B160" s="47"/>
      <c r="C160" s="11" t="str">
        <f t="shared" si="2"/>
        <v/>
      </c>
      <c r="D160" s="36"/>
      <c r="E160" s="36"/>
      <c r="F160" s="36"/>
      <c r="G160" s="45"/>
      <c r="H160" s="45"/>
      <c r="I160" s="34"/>
      <c r="J160" s="58"/>
      <c r="K160" s="58"/>
      <c r="L160" s="45"/>
      <c r="M160" s="58"/>
      <c r="N160" s="45"/>
      <c r="O160" s="46"/>
      <c r="P160" s="45"/>
      <c r="Q160" s="32"/>
      <c r="R160" s="38"/>
      <c r="S160" s="45"/>
      <c r="T160" s="58"/>
      <c r="U160" s="45"/>
      <c r="V160" s="58"/>
      <c r="W160" s="45"/>
      <c r="X160" s="58"/>
      <c r="Y160" s="45"/>
      <c r="Z160" s="45"/>
      <c r="AA160" s="47"/>
      <c r="AB160" s="45"/>
      <c r="AC160" s="47"/>
      <c r="AD160" s="40"/>
    </row>
    <row r="161" spans="1:30" ht="12" customHeight="1" x14ac:dyDescent="0.2">
      <c r="A161" s="10">
        <v>155</v>
      </c>
      <c r="B161" s="47"/>
      <c r="C161" s="11" t="str">
        <f t="shared" si="2"/>
        <v/>
      </c>
      <c r="D161" s="36"/>
      <c r="E161" s="36"/>
      <c r="F161" s="36"/>
      <c r="G161" s="45"/>
      <c r="H161" s="45"/>
      <c r="I161" s="34"/>
      <c r="J161" s="58"/>
      <c r="K161" s="58"/>
      <c r="L161" s="45"/>
      <c r="M161" s="58"/>
      <c r="N161" s="45"/>
      <c r="O161" s="46"/>
      <c r="P161" s="45"/>
      <c r="Q161" s="32"/>
      <c r="R161" s="38"/>
      <c r="S161" s="45"/>
      <c r="T161" s="58"/>
      <c r="U161" s="45"/>
      <c r="V161" s="58"/>
      <c r="W161" s="45"/>
      <c r="X161" s="58"/>
      <c r="Y161" s="45"/>
      <c r="Z161" s="45"/>
      <c r="AA161" s="47"/>
      <c r="AB161" s="45"/>
      <c r="AC161" s="47"/>
      <c r="AD161" s="40"/>
    </row>
    <row r="162" spans="1:30" ht="12" customHeight="1" x14ac:dyDescent="0.2">
      <c r="A162" s="10">
        <v>156</v>
      </c>
      <c r="B162" s="47"/>
      <c r="C162" s="11" t="str">
        <f t="shared" si="2"/>
        <v/>
      </c>
      <c r="D162" s="36"/>
      <c r="E162" s="36"/>
      <c r="F162" s="36"/>
      <c r="G162" s="45"/>
      <c r="H162" s="45"/>
      <c r="I162" s="34"/>
      <c r="J162" s="58"/>
      <c r="K162" s="58"/>
      <c r="L162" s="45"/>
      <c r="M162" s="58"/>
      <c r="N162" s="45"/>
      <c r="O162" s="46"/>
      <c r="P162" s="45"/>
      <c r="Q162" s="32"/>
      <c r="R162" s="38"/>
      <c r="S162" s="45"/>
      <c r="T162" s="58"/>
      <c r="U162" s="45"/>
      <c r="V162" s="58"/>
      <c r="W162" s="45"/>
      <c r="X162" s="58"/>
      <c r="Y162" s="45"/>
      <c r="Z162" s="45"/>
      <c r="AA162" s="47"/>
      <c r="AB162" s="45"/>
      <c r="AC162" s="47"/>
      <c r="AD162" s="40"/>
    </row>
    <row r="163" spans="1:30" ht="12" customHeight="1" x14ac:dyDescent="0.2">
      <c r="A163" s="10">
        <v>157</v>
      </c>
      <c r="B163" s="47"/>
      <c r="C163" s="11" t="str">
        <f t="shared" si="2"/>
        <v/>
      </c>
      <c r="D163" s="36"/>
      <c r="E163" s="36"/>
      <c r="F163" s="36"/>
      <c r="G163" s="45"/>
      <c r="H163" s="45"/>
      <c r="I163" s="34"/>
      <c r="J163" s="58"/>
      <c r="K163" s="58"/>
      <c r="L163" s="45"/>
      <c r="M163" s="58"/>
      <c r="N163" s="45"/>
      <c r="O163" s="46"/>
      <c r="P163" s="45"/>
      <c r="Q163" s="32"/>
      <c r="R163" s="38"/>
      <c r="S163" s="45"/>
      <c r="T163" s="58"/>
      <c r="U163" s="45"/>
      <c r="V163" s="58"/>
      <c r="W163" s="45"/>
      <c r="X163" s="58"/>
      <c r="Y163" s="45"/>
      <c r="Z163" s="45"/>
      <c r="AA163" s="47"/>
      <c r="AB163" s="45"/>
      <c r="AC163" s="47"/>
      <c r="AD163" s="40"/>
    </row>
    <row r="164" spans="1:30" ht="12" customHeight="1" x14ac:dyDescent="0.2">
      <c r="A164" s="10">
        <v>158</v>
      </c>
      <c r="B164" s="47"/>
      <c r="C164" s="11" t="str">
        <f t="shared" si="2"/>
        <v/>
      </c>
      <c r="D164" s="36"/>
      <c r="E164" s="36"/>
      <c r="F164" s="36"/>
      <c r="G164" s="45"/>
      <c r="H164" s="45"/>
      <c r="I164" s="34"/>
      <c r="J164" s="58"/>
      <c r="K164" s="58"/>
      <c r="L164" s="45"/>
      <c r="M164" s="58"/>
      <c r="N164" s="45"/>
      <c r="O164" s="46"/>
      <c r="P164" s="45"/>
      <c r="Q164" s="32"/>
      <c r="R164" s="38"/>
      <c r="S164" s="45"/>
      <c r="T164" s="58"/>
      <c r="U164" s="45"/>
      <c r="V164" s="58"/>
      <c r="W164" s="45"/>
      <c r="X164" s="58"/>
      <c r="Y164" s="45"/>
      <c r="Z164" s="45"/>
      <c r="AA164" s="47"/>
      <c r="AB164" s="45"/>
      <c r="AC164" s="47"/>
      <c r="AD164" s="40"/>
    </row>
    <row r="165" spans="1:30" ht="12" customHeight="1" x14ac:dyDescent="0.2">
      <c r="A165" s="10">
        <v>159</v>
      </c>
      <c r="B165" s="47"/>
      <c r="C165" s="11" t="str">
        <f t="shared" si="2"/>
        <v/>
      </c>
      <c r="D165" s="36"/>
      <c r="E165" s="36"/>
      <c r="F165" s="36"/>
      <c r="G165" s="45"/>
      <c r="H165" s="45"/>
      <c r="I165" s="34"/>
      <c r="J165" s="58"/>
      <c r="K165" s="58"/>
      <c r="L165" s="45"/>
      <c r="M165" s="58"/>
      <c r="N165" s="45"/>
      <c r="O165" s="46"/>
      <c r="P165" s="45"/>
      <c r="Q165" s="32"/>
      <c r="R165" s="38"/>
      <c r="S165" s="45"/>
      <c r="T165" s="58"/>
      <c r="U165" s="45"/>
      <c r="V165" s="58"/>
      <c r="W165" s="45"/>
      <c r="X165" s="58"/>
      <c r="Y165" s="45"/>
      <c r="Z165" s="45"/>
      <c r="AA165" s="47"/>
      <c r="AB165" s="45"/>
      <c r="AC165" s="47"/>
      <c r="AD165" s="40"/>
    </row>
    <row r="166" spans="1:30" ht="12" customHeight="1" x14ac:dyDescent="0.2">
      <c r="A166" s="10">
        <v>160</v>
      </c>
      <c r="B166" s="47"/>
      <c r="C166" s="11" t="str">
        <f t="shared" si="2"/>
        <v/>
      </c>
      <c r="D166" s="36"/>
      <c r="E166" s="36"/>
      <c r="F166" s="36"/>
      <c r="G166" s="45"/>
      <c r="H166" s="45"/>
      <c r="I166" s="34"/>
      <c r="J166" s="58"/>
      <c r="K166" s="58"/>
      <c r="L166" s="45"/>
      <c r="M166" s="58"/>
      <c r="N166" s="45"/>
      <c r="O166" s="46"/>
      <c r="P166" s="45"/>
      <c r="Q166" s="32"/>
      <c r="R166" s="38"/>
      <c r="S166" s="45"/>
      <c r="T166" s="58"/>
      <c r="U166" s="45"/>
      <c r="V166" s="58"/>
      <c r="W166" s="45"/>
      <c r="X166" s="58"/>
      <c r="Y166" s="45"/>
      <c r="Z166" s="45"/>
      <c r="AA166" s="47"/>
      <c r="AB166" s="45"/>
      <c r="AC166" s="47"/>
      <c r="AD166" s="40"/>
    </row>
    <row r="167" spans="1:30" ht="12" customHeight="1" x14ac:dyDescent="0.2">
      <c r="A167" s="10">
        <v>161</v>
      </c>
      <c r="B167" s="47"/>
      <c r="C167" s="11" t="str">
        <f t="shared" si="2"/>
        <v/>
      </c>
      <c r="D167" s="36"/>
      <c r="E167" s="36"/>
      <c r="F167" s="36"/>
      <c r="G167" s="45"/>
      <c r="H167" s="45"/>
      <c r="I167" s="34"/>
      <c r="J167" s="58"/>
      <c r="K167" s="58"/>
      <c r="L167" s="45"/>
      <c r="M167" s="58"/>
      <c r="N167" s="45"/>
      <c r="O167" s="46"/>
      <c r="P167" s="45"/>
      <c r="Q167" s="32"/>
      <c r="R167" s="38"/>
      <c r="S167" s="45"/>
      <c r="T167" s="58"/>
      <c r="U167" s="45"/>
      <c r="V167" s="58"/>
      <c r="W167" s="45"/>
      <c r="X167" s="58"/>
      <c r="Y167" s="45"/>
      <c r="Z167" s="45"/>
      <c r="AA167" s="47"/>
      <c r="AB167" s="45"/>
      <c r="AC167" s="47"/>
      <c r="AD167" s="40"/>
    </row>
    <row r="168" spans="1:30" ht="12" customHeight="1" x14ac:dyDescent="0.2">
      <c r="A168" s="10">
        <v>162</v>
      </c>
      <c r="B168" s="47"/>
      <c r="C168" s="11" t="str">
        <f t="shared" si="2"/>
        <v/>
      </c>
      <c r="D168" s="36"/>
      <c r="E168" s="36"/>
      <c r="F168" s="36"/>
      <c r="G168" s="45"/>
      <c r="H168" s="45"/>
      <c r="I168" s="34"/>
      <c r="J168" s="58"/>
      <c r="K168" s="58"/>
      <c r="L168" s="45"/>
      <c r="M168" s="58"/>
      <c r="N168" s="45"/>
      <c r="O168" s="46"/>
      <c r="P168" s="45"/>
      <c r="Q168" s="32"/>
      <c r="R168" s="38"/>
      <c r="S168" s="45"/>
      <c r="T168" s="58"/>
      <c r="U168" s="45"/>
      <c r="V168" s="58"/>
      <c r="W168" s="45"/>
      <c r="X168" s="58"/>
      <c r="Y168" s="45"/>
      <c r="Z168" s="45"/>
      <c r="AA168" s="47"/>
      <c r="AB168" s="45"/>
      <c r="AC168" s="47"/>
      <c r="AD168" s="40"/>
    </row>
    <row r="169" spans="1:30" ht="12" customHeight="1" x14ac:dyDescent="0.2">
      <c r="A169" s="10">
        <v>163</v>
      </c>
      <c r="B169" s="47"/>
      <c r="C169" s="11" t="str">
        <f t="shared" si="2"/>
        <v/>
      </c>
      <c r="D169" s="36"/>
      <c r="E169" s="36"/>
      <c r="F169" s="36"/>
      <c r="G169" s="45"/>
      <c r="H169" s="45"/>
      <c r="I169" s="34"/>
      <c r="J169" s="58"/>
      <c r="K169" s="58"/>
      <c r="L169" s="45"/>
      <c r="M169" s="58"/>
      <c r="N169" s="45"/>
      <c r="O169" s="46"/>
      <c r="P169" s="45"/>
      <c r="Q169" s="32"/>
      <c r="R169" s="38"/>
      <c r="S169" s="45"/>
      <c r="T169" s="58"/>
      <c r="U169" s="45"/>
      <c r="V169" s="58"/>
      <c r="W169" s="45"/>
      <c r="X169" s="58"/>
      <c r="Y169" s="45"/>
      <c r="Z169" s="45"/>
      <c r="AA169" s="47"/>
      <c r="AB169" s="45"/>
      <c r="AC169" s="47"/>
      <c r="AD169" s="40"/>
    </row>
    <row r="170" spans="1:30" ht="12" customHeight="1" x14ac:dyDescent="0.2">
      <c r="A170" s="10">
        <v>164</v>
      </c>
      <c r="B170" s="47"/>
      <c r="C170" s="11" t="str">
        <f t="shared" si="2"/>
        <v/>
      </c>
      <c r="D170" s="36"/>
      <c r="E170" s="36"/>
      <c r="F170" s="36"/>
      <c r="G170" s="45"/>
      <c r="H170" s="45"/>
      <c r="I170" s="34"/>
      <c r="J170" s="58"/>
      <c r="K170" s="58"/>
      <c r="L170" s="45"/>
      <c r="M170" s="58"/>
      <c r="N170" s="45"/>
      <c r="O170" s="46"/>
      <c r="P170" s="45"/>
      <c r="Q170" s="32"/>
      <c r="R170" s="38"/>
      <c r="S170" s="45"/>
      <c r="T170" s="58"/>
      <c r="U170" s="45"/>
      <c r="V170" s="58"/>
      <c r="W170" s="45"/>
      <c r="X170" s="58"/>
      <c r="Y170" s="45"/>
      <c r="Z170" s="45"/>
      <c r="AA170" s="47"/>
      <c r="AB170" s="45"/>
      <c r="AC170" s="47"/>
      <c r="AD170" s="40"/>
    </row>
    <row r="171" spans="1:30" ht="12" customHeight="1" x14ac:dyDescent="0.2">
      <c r="A171" s="10">
        <v>165</v>
      </c>
      <c r="B171" s="47"/>
      <c r="C171" s="11" t="str">
        <f t="shared" si="2"/>
        <v/>
      </c>
      <c r="D171" s="36"/>
      <c r="E171" s="36"/>
      <c r="F171" s="36"/>
      <c r="G171" s="45"/>
      <c r="H171" s="45"/>
      <c r="I171" s="34"/>
      <c r="J171" s="58"/>
      <c r="K171" s="58"/>
      <c r="L171" s="45"/>
      <c r="M171" s="58"/>
      <c r="N171" s="45"/>
      <c r="O171" s="46"/>
      <c r="P171" s="45"/>
      <c r="Q171" s="32"/>
      <c r="R171" s="38"/>
      <c r="S171" s="45"/>
      <c r="T171" s="58"/>
      <c r="U171" s="45"/>
      <c r="V171" s="58"/>
      <c r="W171" s="45"/>
      <c r="X171" s="58"/>
      <c r="Y171" s="45"/>
      <c r="Z171" s="45"/>
      <c r="AA171" s="47"/>
      <c r="AB171" s="45"/>
      <c r="AC171" s="47"/>
      <c r="AD171" s="40"/>
    </row>
    <row r="172" spans="1:30" ht="12" customHeight="1" x14ac:dyDescent="0.2">
      <c r="A172" s="10">
        <v>166</v>
      </c>
      <c r="B172" s="47"/>
      <c r="C172" s="11" t="str">
        <f t="shared" si="2"/>
        <v/>
      </c>
      <c r="D172" s="36"/>
      <c r="E172" s="36"/>
      <c r="F172" s="36"/>
      <c r="G172" s="45"/>
      <c r="H172" s="45"/>
      <c r="I172" s="34"/>
      <c r="J172" s="58"/>
      <c r="K172" s="58"/>
      <c r="L172" s="45"/>
      <c r="M172" s="58"/>
      <c r="N172" s="45"/>
      <c r="O172" s="46"/>
      <c r="P172" s="45"/>
      <c r="Q172" s="32"/>
      <c r="R172" s="38"/>
      <c r="S172" s="45"/>
      <c r="T172" s="58"/>
      <c r="U172" s="45"/>
      <c r="V172" s="58"/>
      <c r="W172" s="45"/>
      <c r="X172" s="58"/>
      <c r="Y172" s="45"/>
      <c r="Z172" s="45"/>
      <c r="AA172" s="47"/>
      <c r="AB172" s="45"/>
      <c r="AC172" s="47"/>
      <c r="AD172" s="40"/>
    </row>
    <row r="173" spans="1:30" ht="12" customHeight="1" x14ac:dyDescent="0.2">
      <c r="A173" s="10">
        <v>167</v>
      </c>
      <c r="B173" s="47"/>
      <c r="C173" s="11" t="str">
        <f t="shared" si="2"/>
        <v/>
      </c>
      <c r="D173" s="36"/>
      <c r="E173" s="36"/>
      <c r="F173" s="36"/>
      <c r="G173" s="45"/>
      <c r="H173" s="45"/>
      <c r="I173" s="34"/>
      <c r="J173" s="58"/>
      <c r="K173" s="58"/>
      <c r="L173" s="45"/>
      <c r="M173" s="58"/>
      <c r="N173" s="45"/>
      <c r="O173" s="46"/>
      <c r="P173" s="45"/>
      <c r="Q173" s="32"/>
      <c r="R173" s="38"/>
      <c r="S173" s="45"/>
      <c r="T173" s="58"/>
      <c r="U173" s="45"/>
      <c r="V173" s="58"/>
      <c r="W173" s="45"/>
      <c r="X173" s="58"/>
      <c r="Y173" s="45"/>
      <c r="Z173" s="45"/>
      <c r="AA173" s="47"/>
      <c r="AB173" s="45"/>
      <c r="AC173" s="47"/>
      <c r="AD173" s="40"/>
    </row>
    <row r="174" spans="1:30" ht="12" customHeight="1" x14ac:dyDescent="0.2">
      <c r="A174" s="10">
        <v>168</v>
      </c>
      <c r="B174" s="47"/>
      <c r="C174" s="11" t="str">
        <f t="shared" si="2"/>
        <v/>
      </c>
      <c r="D174" s="36"/>
      <c r="E174" s="36"/>
      <c r="F174" s="36"/>
      <c r="G174" s="45"/>
      <c r="H174" s="45"/>
      <c r="I174" s="34"/>
      <c r="J174" s="58"/>
      <c r="K174" s="58"/>
      <c r="L174" s="45"/>
      <c r="M174" s="58"/>
      <c r="N174" s="45"/>
      <c r="O174" s="46"/>
      <c r="P174" s="45"/>
      <c r="Q174" s="32"/>
      <c r="R174" s="38"/>
      <c r="S174" s="45"/>
      <c r="T174" s="58"/>
      <c r="U174" s="45"/>
      <c r="V174" s="58"/>
      <c r="W174" s="45"/>
      <c r="X174" s="58"/>
      <c r="Y174" s="45"/>
      <c r="Z174" s="45"/>
      <c r="AA174" s="47"/>
      <c r="AB174" s="45"/>
      <c r="AC174" s="47"/>
      <c r="AD174" s="40"/>
    </row>
    <row r="175" spans="1:30" ht="12" customHeight="1" x14ac:dyDescent="0.2">
      <c r="A175" s="10">
        <v>169</v>
      </c>
      <c r="B175" s="47"/>
      <c r="C175" s="11" t="str">
        <f t="shared" si="2"/>
        <v/>
      </c>
      <c r="D175" s="36"/>
      <c r="E175" s="36"/>
      <c r="F175" s="36"/>
      <c r="G175" s="45"/>
      <c r="H175" s="45"/>
      <c r="I175" s="34"/>
      <c r="J175" s="58"/>
      <c r="K175" s="58"/>
      <c r="L175" s="45"/>
      <c r="M175" s="58"/>
      <c r="N175" s="45"/>
      <c r="O175" s="46"/>
      <c r="P175" s="45"/>
      <c r="Q175" s="32"/>
      <c r="R175" s="38"/>
      <c r="S175" s="45"/>
      <c r="T175" s="58"/>
      <c r="U175" s="45"/>
      <c r="V175" s="58"/>
      <c r="W175" s="45"/>
      <c r="X175" s="58"/>
      <c r="Y175" s="45"/>
      <c r="Z175" s="45"/>
      <c r="AA175" s="47"/>
      <c r="AB175" s="45"/>
      <c r="AC175" s="47"/>
      <c r="AD175" s="40"/>
    </row>
    <row r="176" spans="1:30" ht="12" customHeight="1" x14ac:dyDescent="0.2">
      <c r="A176" s="10">
        <v>170</v>
      </c>
      <c r="B176" s="47"/>
      <c r="C176" s="11" t="str">
        <f t="shared" si="2"/>
        <v/>
      </c>
      <c r="D176" s="36"/>
      <c r="E176" s="36"/>
      <c r="F176" s="36"/>
      <c r="G176" s="45"/>
      <c r="H176" s="45"/>
      <c r="I176" s="34"/>
      <c r="J176" s="58"/>
      <c r="K176" s="58"/>
      <c r="L176" s="45"/>
      <c r="M176" s="58"/>
      <c r="N176" s="45"/>
      <c r="O176" s="46"/>
      <c r="P176" s="45"/>
      <c r="Q176" s="32"/>
      <c r="R176" s="38"/>
      <c r="S176" s="45"/>
      <c r="T176" s="58"/>
      <c r="U176" s="45"/>
      <c r="V176" s="58"/>
      <c r="W176" s="45"/>
      <c r="X176" s="58"/>
      <c r="Y176" s="45"/>
      <c r="Z176" s="45"/>
      <c r="AA176" s="47"/>
      <c r="AB176" s="45"/>
      <c r="AC176" s="47"/>
      <c r="AD176" s="40"/>
    </row>
    <row r="177" spans="1:30" ht="12" customHeight="1" x14ac:dyDescent="0.2">
      <c r="A177" s="10">
        <v>171</v>
      </c>
      <c r="B177" s="47"/>
      <c r="C177" s="11" t="str">
        <f t="shared" si="2"/>
        <v/>
      </c>
      <c r="D177" s="36"/>
      <c r="E177" s="36"/>
      <c r="F177" s="36"/>
      <c r="G177" s="45"/>
      <c r="H177" s="45"/>
      <c r="I177" s="34"/>
      <c r="J177" s="58"/>
      <c r="K177" s="58"/>
      <c r="L177" s="45"/>
      <c r="M177" s="58"/>
      <c r="N177" s="45"/>
      <c r="O177" s="46"/>
      <c r="P177" s="45"/>
      <c r="Q177" s="32"/>
      <c r="R177" s="38"/>
      <c r="S177" s="45"/>
      <c r="T177" s="58"/>
      <c r="U177" s="45"/>
      <c r="V177" s="58"/>
      <c r="W177" s="45"/>
      <c r="X177" s="58"/>
      <c r="Y177" s="45"/>
      <c r="Z177" s="45"/>
      <c r="AA177" s="47"/>
      <c r="AB177" s="45"/>
      <c r="AC177" s="47"/>
      <c r="AD177" s="40"/>
    </row>
    <row r="178" spans="1:30" ht="12" customHeight="1" x14ac:dyDescent="0.2">
      <c r="A178" s="10">
        <v>172</v>
      </c>
      <c r="B178" s="47"/>
      <c r="C178" s="11" t="str">
        <f t="shared" si="2"/>
        <v/>
      </c>
      <c r="D178" s="36"/>
      <c r="E178" s="36"/>
      <c r="F178" s="36"/>
      <c r="G178" s="45"/>
      <c r="H178" s="45"/>
      <c r="I178" s="34"/>
      <c r="J178" s="58"/>
      <c r="K178" s="58"/>
      <c r="L178" s="45"/>
      <c r="M178" s="58"/>
      <c r="N178" s="45"/>
      <c r="O178" s="46"/>
      <c r="P178" s="45"/>
      <c r="Q178" s="32"/>
      <c r="R178" s="38"/>
      <c r="S178" s="45"/>
      <c r="T178" s="58"/>
      <c r="U178" s="45"/>
      <c r="V178" s="58"/>
      <c r="W178" s="45"/>
      <c r="X178" s="58"/>
      <c r="Y178" s="45"/>
      <c r="Z178" s="45"/>
      <c r="AA178" s="47"/>
      <c r="AB178" s="45"/>
      <c r="AC178" s="47"/>
      <c r="AD178" s="40"/>
    </row>
    <row r="179" spans="1:30" ht="12" customHeight="1" x14ac:dyDescent="0.2">
      <c r="A179" s="10">
        <v>173</v>
      </c>
      <c r="B179" s="47"/>
      <c r="C179" s="11" t="str">
        <f t="shared" si="2"/>
        <v/>
      </c>
      <c r="D179" s="36"/>
      <c r="E179" s="36"/>
      <c r="F179" s="36"/>
      <c r="G179" s="45"/>
      <c r="H179" s="45"/>
      <c r="I179" s="34"/>
      <c r="J179" s="58"/>
      <c r="K179" s="58"/>
      <c r="L179" s="45"/>
      <c r="M179" s="58"/>
      <c r="N179" s="45"/>
      <c r="O179" s="46"/>
      <c r="P179" s="45"/>
      <c r="Q179" s="32"/>
      <c r="R179" s="38"/>
      <c r="S179" s="45"/>
      <c r="T179" s="58"/>
      <c r="U179" s="45"/>
      <c r="V179" s="58"/>
      <c r="W179" s="45"/>
      <c r="X179" s="58"/>
      <c r="Y179" s="45"/>
      <c r="Z179" s="45"/>
      <c r="AA179" s="47"/>
      <c r="AB179" s="45"/>
      <c r="AC179" s="47"/>
      <c r="AD179" s="40"/>
    </row>
    <row r="180" spans="1:30" ht="12" customHeight="1" x14ac:dyDescent="0.2">
      <c r="A180" s="10">
        <v>174</v>
      </c>
      <c r="B180" s="47"/>
      <c r="C180" s="11" t="str">
        <f t="shared" si="2"/>
        <v/>
      </c>
      <c r="D180" s="36"/>
      <c r="E180" s="36"/>
      <c r="F180" s="36"/>
      <c r="G180" s="45"/>
      <c r="H180" s="45"/>
      <c r="I180" s="34"/>
      <c r="J180" s="58"/>
      <c r="K180" s="58"/>
      <c r="L180" s="45"/>
      <c r="M180" s="58"/>
      <c r="N180" s="45"/>
      <c r="O180" s="46"/>
      <c r="P180" s="45"/>
      <c r="Q180" s="32"/>
      <c r="R180" s="38"/>
      <c r="S180" s="45"/>
      <c r="T180" s="58"/>
      <c r="U180" s="45"/>
      <c r="V180" s="58"/>
      <c r="W180" s="45"/>
      <c r="X180" s="58"/>
      <c r="Y180" s="45"/>
      <c r="Z180" s="45"/>
      <c r="AA180" s="47"/>
      <c r="AB180" s="45"/>
      <c r="AC180" s="47"/>
      <c r="AD180" s="40"/>
    </row>
    <row r="181" spans="1:30" ht="12" customHeight="1" x14ac:dyDescent="0.2">
      <c r="A181" s="10">
        <v>175</v>
      </c>
      <c r="B181" s="47"/>
      <c r="C181" s="11" t="str">
        <f t="shared" si="2"/>
        <v/>
      </c>
      <c r="D181" s="36"/>
      <c r="E181" s="36"/>
      <c r="F181" s="36"/>
      <c r="G181" s="45"/>
      <c r="H181" s="45"/>
      <c r="I181" s="34"/>
      <c r="J181" s="58"/>
      <c r="K181" s="58"/>
      <c r="L181" s="45"/>
      <c r="M181" s="58"/>
      <c r="N181" s="45"/>
      <c r="O181" s="46"/>
      <c r="P181" s="45"/>
      <c r="Q181" s="32"/>
      <c r="R181" s="38"/>
      <c r="S181" s="45"/>
      <c r="T181" s="58"/>
      <c r="U181" s="45"/>
      <c r="V181" s="58"/>
      <c r="W181" s="45"/>
      <c r="X181" s="58"/>
      <c r="Y181" s="45"/>
      <c r="Z181" s="45"/>
      <c r="AA181" s="47"/>
      <c r="AB181" s="45"/>
      <c r="AC181" s="47"/>
      <c r="AD181" s="40"/>
    </row>
    <row r="182" spans="1:30" ht="12" customHeight="1" x14ac:dyDescent="0.2">
      <c r="A182" s="10">
        <v>176</v>
      </c>
      <c r="B182" s="47"/>
      <c r="C182" s="11" t="str">
        <f t="shared" si="2"/>
        <v/>
      </c>
      <c r="D182" s="36"/>
      <c r="E182" s="36"/>
      <c r="F182" s="36"/>
      <c r="G182" s="45"/>
      <c r="H182" s="45"/>
      <c r="I182" s="34"/>
      <c r="J182" s="58"/>
      <c r="K182" s="58"/>
      <c r="L182" s="45"/>
      <c r="M182" s="58"/>
      <c r="N182" s="45"/>
      <c r="O182" s="46"/>
      <c r="P182" s="45"/>
      <c r="Q182" s="32"/>
      <c r="R182" s="38"/>
      <c r="S182" s="45"/>
      <c r="T182" s="58"/>
      <c r="U182" s="45"/>
      <c r="V182" s="58"/>
      <c r="W182" s="45"/>
      <c r="X182" s="58"/>
      <c r="Y182" s="45"/>
      <c r="Z182" s="45"/>
      <c r="AA182" s="47"/>
      <c r="AB182" s="45"/>
      <c r="AC182" s="47"/>
      <c r="AD182" s="40"/>
    </row>
    <row r="183" spans="1:30" ht="12" customHeight="1" x14ac:dyDescent="0.2">
      <c r="A183" s="10">
        <v>177</v>
      </c>
      <c r="B183" s="47"/>
      <c r="C183" s="11" t="str">
        <f t="shared" si="2"/>
        <v/>
      </c>
      <c r="D183" s="36"/>
      <c r="E183" s="36"/>
      <c r="F183" s="36"/>
      <c r="G183" s="45"/>
      <c r="H183" s="45"/>
      <c r="I183" s="34"/>
      <c r="J183" s="58"/>
      <c r="K183" s="58"/>
      <c r="L183" s="45"/>
      <c r="M183" s="58"/>
      <c r="N183" s="45"/>
      <c r="O183" s="46"/>
      <c r="P183" s="45"/>
      <c r="Q183" s="32"/>
      <c r="R183" s="38"/>
      <c r="S183" s="45"/>
      <c r="T183" s="58"/>
      <c r="U183" s="45"/>
      <c r="V183" s="58"/>
      <c r="W183" s="45"/>
      <c r="X183" s="58"/>
      <c r="Y183" s="45"/>
      <c r="Z183" s="45"/>
      <c r="AA183" s="47"/>
      <c r="AB183" s="45"/>
      <c r="AC183" s="47"/>
      <c r="AD183" s="40"/>
    </row>
    <row r="184" spans="1:30" ht="12" customHeight="1" x14ac:dyDescent="0.2">
      <c r="A184" s="10">
        <v>178</v>
      </c>
      <c r="B184" s="47"/>
      <c r="C184" s="11" t="str">
        <f t="shared" si="2"/>
        <v/>
      </c>
      <c r="D184" s="36"/>
      <c r="E184" s="36"/>
      <c r="F184" s="36"/>
      <c r="G184" s="45"/>
      <c r="H184" s="45"/>
      <c r="I184" s="34"/>
      <c r="J184" s="58"/>
      <c r="K184" s="58"/>
      <c r="L184" s="45"/>
      <c r="M184" s="58"/>
      <c r="N184" s="45"/>
      <c r="O184" s="46"/>
      <c r="P184" s="45"/>
      <c r="Q184" s="32"/>
      <c r="R184" s="38"/>
      <c r="S184" s="45"/>
      <c r="T184" s="58"/>
      <c r="U184" s="45"/>
      <c r="V184" s="58"/>
      <c r="W184" s="45"/>
      <c r="X184" s="58"/>
      <c r="Y184" s="45"/>
      <c r="Z184" s="45"/>
      <c r="AA184" s="47"/>
      <c r="AB184" s="45"/>
      <c r="AC184" s="47"/>
      <c r="AD184" s="40"/>
    </row>
    <row r="185" spans="1:30" ht="12" customHeight="1" x14ac:dyDescent="0.2">
      <c r="A185" s="10">
        <v>179</v>
      </c>
      <c r="B185" s="47"/>
      <c r="C185" s="11" t="str">
        <f t="shared" si="2"/>
        <v/>
      </c>
      <c r="D185" s="36"/>
      <c r="E185" s="36"/>
      <c r="F185" s="36"/>
      <c r="G185" s="45"/>
      <c r="H185" s="45"/>
      <c r="I185" s="34"/>
      <c r="J185" s="58"/>
      <c r="K185" s="58"/>
      <c r="L185" s="45"/>
      <c r="M185" s="58"/>
      <c r="N185" s="45"/>
      <c r="O185" s="46"/>
      <c r="P185" s="45"/>
      <c r="Q185" s="32"/>
      <c r="R185" s="38"/>
      <c r="S185" s="45"/>
      <c r="T185" s="58"/>
      <c r="U185" s="45"/>
      <c r="V185" s="58"/>
      <c r="W185" s="45"/>
      <c r="X185" s="58"/>
      <c r="Y185" s="45"/>
      <c r="Z185" s="45"/>
      <c r="AA185" s="47"/>
      <c r="AB185" s="45"/>
      <c r="AC185" s="47"/>
      <c r="AD185" s="40"/>
    </row>
    <row r="186" spans="1:30" ht="12" customHeight="1" x14ac:dyDescent="0.2">
      <c r="A186" s="10">
        <v>180</v>
      </c>
      <c r="B186" s="47"/>
      <c r="C186" s="11" t="str">
        <f t="shared" si="2"/>
        <v/>
      </c>
      <c r="D186" s="36"/>
      <c r="E186" s="36"/>
      <c r="F186" s="36"/>
      <c r="G186" s="45"/>
      <c r="H186" s="45"/>
      <c r="I186" s="34"/>
      <c r="J186" s="58"/>
      <c r="K186" s="58"/>
      <c r="L186" s="45"/>
      <c r="M186" s="58"/>
      <c r="N186" s="45"/>
      <c r="O186" s="46"/>
      <c r="P186" s="45"/>
      <c r="Q186" s="32"/>
      <c r="R186" s="38"/>
      <c r="S186" s="45"/>
      <c r="T186" s="58"/>
      <c r="U186" s="45"/>
      <c r="V186" s="58"/>
      <c r="W186" s="45"/>
      <c r="X186" s="58"/>
      <c r="Y186" s="45"/>
      <c r="Z186" s="45"/>
      <c r="AA186" s="47"/>
      <c r="AB186" s="45"/>
      <c r="AC186" s="47"/>
      <c r="AD186" s="40"/>
    </row>
    <row r="187" spans="1:30" ht="12" customHeight="1" x14ac:dyDescent="0.2">
      <c r="A187" s="10">
        <v>181</v>
      </c>
      <c r="B187" s="47"/>
      <c r="C187" s="11" t="str">
        <f t="shared" si="2"/>
        <v/>
      </c>
      <c r="D187" s="36"/>
      <c r="E187" s="36"/>
      <c r="F187" s="36"/>
      <c r="G187" s="45"/>
      <c r="H187" s="45"/>
      <c r="I187" s="34"/>
      <c r="J187" s="58"/>
      <c r="K187" s="58"/>
      <c r="L187" s="45"/>
      <c r="M187" s="58"/>
      <c r="N187" s="45"/>
      <c r="O187" s="46"/>
      <c r="P187" s="45"/>
      <c r="Q187" s="32"/>
      <c r="R187" s="38"/>
      <c r="S187" s="45"/>
      <c r="T187" s="58"/>
      <c r="U187" s="45"/>
      <c r="V187" s="58"/>
      <c r="W187" s="45"/>
      <c r="X187" s="58"/>
      <c r="Y187" s="45"/>
      <c r="Z187" s="45"/>
      <c r="AA187" s="47"/>
      <c r="AB187" s="45"/>
      <c r="AC187" s="47"/>
      <c r="AD187" s="40"/>
    </row>
    <row r="188" spans="1:30" ht="12" customHeight="1" x14ac:dyDescent="0.2">
      <c r="A188" s="10">
        <v>182</v>
      </c>
      <c r="B188" s="47"/>
      <c r="C188" s="11" t="str">
        <f t="shared" si="2"/>
        <v/>
      </c>
      <c r="D188" s="36"/>
      <c r="E188" s="36"/>
      <c r="F188" s="36"/>
      <c r="G188" s="45"/>
      <c r="H188" s="45"/>
      <c r="I188" s="34"/>
      <c r="J188" s="58"/>
      <c r="K188" s="58"/>
      <c r="L188" s="45"/>
      <c r="M188" s="58"/>
      <c r="N188" s="45"/>
      <c r="O188" s="46"/>
      <c r="P188" s="45"/>
      <c r="Q188" s="32"/>
      <c r="R188" s="38"/>
      <c r="S188" s="45"/>
      <c r="T188" s="58"/>
      <c r="U188" s="45"/>
      <c r="V188" s="58"/>
      <c r="W188" s="45"/>
      <c r="X188" s="58"/>
      <c r="Y188" s="45"/>
      <c r="Z188" s="45"/>
      <c r="AA188" s="47"/>
      <c r="AB188" s="45"/>
      <c r="AC188" s="47"/>
      <c r="AD188" s="40"/>
    </row>
    <row r="189" spans="1:30" ht="12" customHeight="1" x14ac:dyDescent="0.2">
      <c r="A189" s="10">
        <v>183</v>
      </c>
      <c r="B189" s="47"/>
      <c r="C189" s="11" t="str">
        <f t="shared" si="2"/>
        <v/>
      </c>
      <c r="D189" s="36"/>
      <c r="E189" s="36"/>
      <c r="F189" s="36"/>
      <c r="G189" s="45"/>
      <c r="H189" s="45"/>
      <c r="I189" s="34"/>
      <c r="J189" s="58"/>
      <c r="K189" s="58"/>
      <c r="L189" s="45"/>
      <c r="M189" s="58"/>
      <c r="N189" s="45"/>
      <c r="O189" s="46"/>
      <c r="P189" s="45"/>
      <c r="Q189" s="32"/>
      <c r="R189" s="38"/>
      <c r="S189" s="45"/>
      <c r="T189" s="58"/>
      <c r="U189" s="45"/>
      <c r="V189" s="58"/>
      <c r="W189" s="45"/>
      <c r="X189" s="58"/>
      <c r="Y189" s="45"/>
      <c r="Z189" s="45"/>
      <c r="AA189" s="47"/>
      <c r="AB189" s="45"/>
      <c r="AC189" s="47"/>
      <c r="AD189" s="40"/>
    </row>
    <row r="190" spans="1:30" ht="12" customHeight="1" x14ac:dyDescent="0.2">
      <c r="A190" s="10">
        <v>184</v>
      </c>
      <c r="B190" s="47"/>
      <c r="C190" s="11" t="str">
        <f t="shared" si="2"/>
        <v/>
      </c>
      <c r="D190" s="36"/>
      <c r="E190" s="36"/>
      <c r="F190" s="36"/>
      <c r="G190" s="45"/>
      <c r="H190" s="45"/>
      <c r="I190" s="34"/>
      <c r="J190" s="58"/>
      <c r="K190" s="58"/>
      <c r="L190" s="45"/>
      <c r="M190" s="58"/>
      <c r="N190" s="45"/>
      <c r="O190" s="46"/>
      <c r="P190" s="45"/>
      <c r="Q190" s="32"/>
      <c r="R190" s="38"/>
      <c r="S190" s="45"/>
      <c r="T190" s="58"/>
      <c r="U190" s="45"/>
      <c r="V190" s="58"/>
      <c r="W190" s="45"/>
      <c r="X190" s="58"/>
      <c r="Y190" s="45"/>
      <c r="Z190" s="45"/>
      <c r="AA190" s="47"/>
      <c r="AB190" s="45"/>
      <c r="AC190" s="47"/>
      <c r="AD190" s="40"/>
    </row>
    <row r="191" spans="1:30" ht="12" customHeight="1" x14ac:dyDescent="0.2">
      <c r="A191" s="10">
        <v>185</v>
      </c>
      <c r="B191" s="47"/>
      <c r="C191" s="11" t="str">
        <f t="shared" si="2"/>
        <v/>
      </c>
      <c r="D191" s="36"/>
      <c r="E191" s="36"/>
      <c r="F191" s="36"/>
      <c r="G191" s="45"/>
      <c r="H191" s="45"/>
      <c r="I191" s="34"/>
      <c r="J191" s="58"/>
      <c r="K191" s="58"/>
      <c r="L191" s="45"/>
      <c r="M191" s="58"/>
      <c r="N191" s="45"/>
      <c r="O191" s="46"/>
      <c r="P191" s="45"/>
      <c r="Q191" s="32"/>
      <c r="R191" s="38"/>
      <c r="S191" s="45"/>
      <c r="T191" s="58"/>
      <c r="U191" s="45"/>
      <c r="V191" s="58"/>
      <c r="W191" s="45"/>
      <c r="X191" s="58"/>
      <c r="Y191" s="45"/>
      <c r="Z191" s="45"/>
      <c r="AA191" s="47"/>
      <c r="AB191" s="45"/>
      <c r="AC191" s="47"/>
      <c r="AD191" s="40"/>
    </row>
    <row r="192" spans="1:30" ht="12" customHeight="1" x14ac:dyDescent="0.2">
      <c r="A192" s="10">
        <v>186</v>
      </c>
      <c r="B192" s="47"/>
      <c r="C192" s="11" t="str">
        <f t="shared" si="2"/>
        <v/>
      </c>
      <c r="D192" s="36"/>
      <c r="E192" s="36"/>
      <c r="F192" s="36"/>
      <c r="G192" s="45"/>
      <c r="H192" s="45"/>
      <c r="I192" s="34"/>
      <c r="J192" s="58"/>
      <c r="K192" s="58"/>
      <c r="L192" s="45"/>
      <c r="M192" s="58"/>
      <c r="N192" s="45"/>
      <c r="O192" s="46"/>
      <c r="P192" s="45"/>
      <c r="Q192" s="32"/>
      <c r="R192" s="38"/>
      <c r="S192" s="45"/>
      <c r="T192" s="58"/>
      <c r="U192" s="45"/>
      <c r="V192" s="58"/>
      <c r="W192" s="45"/>
      <c r="X192" s="58"/>
      <c r="Y192" s="45"/>
      <c r="Z192" s="45"/>
      <c r="AA192" s="47"/>
      <c r="AB192" s="45"/>
      <c r="AC192" s="47"/>
      <c r="AD192" s="40"/>
    </row>
    <row r="193" spans="1:30" ht="12" customHeight="1" x14ac:dyDescent="0.2">
      <c r="A193" s="10">
        <v>187</v>
      </c>
      <c r="B193" s="47"/>
      <c r="C193" s="11" t="str">
        <f t="shared" si="2"/>
        <v/>
      </c>
      <c r="D193" s="36"/>
      <c r="E193" s="36"/>
      <c r="F193" s="36"/>
      <c r="G193" s="45"/>
      <c r="H193" s="45"/>
      <c r="I193" s="34"/>
      <c r="J193" s="58"/>
      <c r="K193" s="58"/>
      <c r="L193" s="45"/>
      <c r="M193" s="58"/>
      <c r="N193" s="45"/>
      <c r="O193" s="46"/>
      <c r="P193" s="45"/>
      <c r="Q193" s="32"/>
      <c r="R193" s="38"/>
      <c r="S193" s="45"/>
      <c r="T193" s="58"/>
      <c r="U193" s="45"/>
      <c r="V193" s="58"/>
      <c r="W193" s="45"/>
      <c r="X193" s="58"/>
      <c r="Y193" s="45"/>
      <c r="Z193" s="45"/>
      <c r="AA193" s="47"/>
      <c r="AB193" s="45"/>
      <c r="AC193" s="47"/>
      <c r="AD193" s="40"/>
    </row>
    <row r="194" spans="1:30" ht="12" customHeight="1" x14ac:dyDescent="0.2">
      <c r="A194" s="10">
        <v>188</v>
      </c>
      <c r="B194" s="47"/>
      <c r="C194" s="11" t="str">
        <f t="shared" si="2"/>
        <v/>
      </c>
      <c r="D194" s="36"/>
      <c r="E194" s="36"/>
      <c r="F194" s="36"/>
      <c r="G194" s="45"/>
      <c r="H194" s="45"/>
      <c r="I194" s="34"/>
      <c r="J194" s="58"/>
      <c r="K194" s="58"/>
      <c r="L194" s="45"/>
      <c r="M194" s="58"/>
      <c r="N194" s="45"/>
      <c r="O194" s="46"/>
      <c r="P194" s="45"/>
      <c r="Q194" s="32"/>
      <c r="R194" s="38"/>
      <c r="S194" s="45"/>
      <c r="T194" s="58"/>
      <c r="U194" s="45"/>
      <c r="V194" s="58"/>
      <c r="W194" s="45"/>
      <c r="X194" s="58"/>
      <c r="Y194" s="45"/>
      <c r="Z194" s="45"/>
      <c r="AA194" s="47"/>
      <c r="AB194" s="45"/>
      <c r="AC194" s="47"/>
      <c r="AD194" s="40"/>
    </row>
    <row r="195" spans="1:30" ht="12" customHeight="1" x14ac:dyDescent="0.2">
      <c r="A195" s="10">
        <v>189</v>
      </c>
      <c r="B195" s="47"/>
      <c r="C195" s="11" t="str">
        <f t="shared" si="2"/>
        <v/>
      </c>
      <c r="D195" s="36"/>
      <c r="E195" s="36"/>
      <c r="F195" s="36"/>
      <c r="G195" s="45"/>
      <c r="H195" s="45"/>
      <c r="I195" s="34"/>
      <c r="J195" s="58"/>
      <c r="K195" s="58"/>
      <c r="L195" s="45"/>
      <c r="M195" s="58"/>
      <c r="N195" s="45"/>
      <c r="O195" s="46"/>
      <c r="P195" s="45"/>
      <c r="Q195" s="32"/>
      <c r="R195" s="38"/>
      <c r="S195" s="45"/>
      <c r="T195" s="58"/>
      <c r="U195" s="45"/>
      <c r="V195" s="58"/>
      <c r="W195" s="45"/>
      <c r="X195" s="58"/>
      <c r="Y195" s="45"/>
      <c r="Z195" s="45"/>
      <c r="AA195" s="47"/>
      <c r="AB195" s="45"/>
      <c r="AC195" s="47"/>
      <c r="AD195" s="40"/>
    </row>
    <row r="196" spans="1:30" ht="12" customHeight="1" x14ac:dyDescent="0.2">
      <c r="A196" s="10">
        <v>190</v>
      </c>
      <c r="B196" s="47"/>
      <c r="C196" s="11" t="str">
        <f t="shared" si="2"/>
        <v/>
      </c>
      <c r="D196" s="36"/>
      <c r="E196" s="36"/>
      <c r="F196" s="36"/>
      <c r="G196" s="45"/>
      <c r="H196" s="45"/>
      <c r="I196" s="34"/>
      <c r="J196" s="58"/>
      <c r="K196" s="58"/>
      <c r="L196" s="45"/>
      <c r="M196" s="58"/>
      <c r="N196" s="45"/>
      <c r="O196" s="46"/>
      <c r="P196" s="45"/>
      <c r="Q196" s="32"/>
      <c r="R196" s="38"/>
      <c r="S196" s="45"/>
      <c r="T196" s="58"/>
      <c r="U196" s="45"/>
      <c r="V196" s="58"/>
      <c r="W196" s="45"/>
      <c r="X196" s="58"/>
      <c r="Y196" s="45"/>
      <c r="Z196" s="45"/>
      <c r="AA196" s="47"/>
      <c r="AB196" s="45"/>
      <c r="AC196" s="47"/>
      <c r="AD196" s="40"/>
    </row>
    <row r="197" spans="1:30" ht="12" customHeight="1" x14ac:dyDescent="0.2">
      <c r="A197" s="10">
        <v>191</v>
      </c>
      <c r="B197" s="47"/>
      <c r="C197" s="11" t="str">
        <f t="shared" si="2"/>
        <v/>
      </c>
      <c r="D197" s="36"/>
      <c r="E197" s="36"/>
      <c r="F197" s="36"/>
      <c r="G197" s="45"/>
      <c r="H197" s="45"/>
      <c r="I197" s="34"/>
      <c r="J197" s="58"/>
      <c r="K197" s="58"/>
      <c r="L197" s="45"/>
      <c r="M197" s="58"/>
      <c r="N197" s="45"/>
      <c r="O197" s="46"/>
      <c r="P197" s="45"/>
      <c r="Q197" s="32"/>
      <c r="R197" s="38"/>
      <c r="S197" s="45"/>
      <c r="T197" s="58"/>
      <c r="U197" s="45"/>
      <c r="V197" s="58"/>
      <c r="W197" s="45"/>
      <c r="X197" s="58"/>
      <c r="Y197" s="45"/>
      <c r="Z197" s="45"/>
      <c r="AA197" s="47"/>
      <c r="AB197" s="45"/>
      <c r="AC197" s="47"/>
      <c r="AD197" s="40"/>
    </row>
    <row r="198" spans="1:30" ht="12" customHeight="1" x14ac:dyDescent="0.2">
      <c r="A198" s="10">
        <v>192</v>
      </c>
      <c r="B198" s="47"/>
      <c r="C198" s="11" t="str">
        <f t="shared" si="2"/>
        <v/>
      </c>
      <c r="D198" s="36"/>
      <c r="E198" s="36"/>
      <c r="F198" s="36"/>
      <c r="G198" s="45"/>
      <c r="H198" s="45"/>
      <c r="I198" s="34"/>
      <c r="J198" s="58"/>
      <c r="K198" s="58"/>
      <c r="L198" s="45"/>
      <c r="M198" s="58"/>
      <c r="N198" s="45"/>
      <c r="O198" s="46"/>
      <c r="P198" s="45"/>
      <c r="Q198" s="32"/>
      <c r="R198" s="38"/>
      <c r="S198" s="45"/>
      <c r="T198" s="58"/>
      <c r="U198" s="45"/>
      <c r="V198" s="58"/>
      <c r="W198" s="45"/>
      <c r="X198" s="58"/>
      <c r="Y198" s="45"/>
      <c r="Z198" s="45"/>
      <c r="AA198" s="47"/>
      <c r="AB198" s="45"/>
      <c r="AC198" s="47"/>
      <c r="AD198" s="40"/>
    </row>
    <row r="199" spans="1:30" ht="12" customHeight="1" x14ac:dyDescent="0.2">
      <c r="A199" s="10">
        <v>193</v>
      </c>
      <c r="B199" s="47"/>
      <c r="C199" s="11" t="str">
        <f t="shared" ref="C199:C262" si="3">IF(B199=0,"",VLOOKUP(B199,BASE,2,0))</f>
        <v/>
      </c>
      <c r="D199" s="36"/>
      <c r="E199" s="36"/>
      <c r="F199" s="36"/>
      <c r="G199" s="45"/>
      <c r="H199" s="45"/>
      <c r="I199" s="34"/>
      <c r="J199" s="58"/>
      <c r="K199" s="58"/>
      <c r="L199" s="45"/>
      <c r="M199" s="58"/>
      <c r="N199" s="45"/>
      <c r="O199" s="46"/>
      <c r="P199" s="45"/>
      <c r="Q199" s="32"/>
      <c r="R199" s="38"/>
      <c r="S199" s="45"/>
      <c r="T199" s="58"/>
      <c r="U199" s="45"/>
      <c r="V199" s="58"/>
      <c r="W199" s="45"/>
      <c r="X199" s="58"/>
      <c r="Y199" s="45"/>
      <c r="Z199" s="45"/>
      <c r="AA199" s="47"/>
      <c r="AB199" s="45"/>
      <c r="AC199" s="47"/>
      <c r="AD199" s="40"/>
    </row>
    <row r="200" spans="1:30" ht="12" customHeight="1" x14ac:dyDescent="0.2">
      <c r="A200" s="10">
        <v>194</v>
      </c>
      <c r="B200" s="47"/>
      <c r="C200" s="11" t="str">
        <f t="shared" si="3"/>
        <v/>
      </c>
      <c r="D200" s="36"/>
      <c r="E200" s="36"/>
      <c r="F200" s="36"/>
      <c r="G200" s="45"/>
      <c r="H200" s="45"/>
      <c r="I200" s="34"/>
      <c r="J200" s="58"/>
      <c r="K200" s="58"/>
      <c r="L200" s="45"/>
      <c r="M200" s="58"/>
      <c r="N200" s="45"/>
      <c r="O200" s="46"/>
      <c r="P200" s="45"/>
      <c r="Q200" s="32"/>
      <c r="R200" s="38"/>
      <c r="S200" s="45"/>
      <c r="T200" s="58"/>
      <c r="U200" s="45"/>
      <c r="V200" s="58"/>
      <c r="W200" s="45"/>
      <c r="X200" s="58"/>
      <c r="Y200" s="45"/>
      <c r="Z200" s="45"/>
      <c r="AA200" s="47"/>
      <c r="AB200" s="45"/>
      <c r="AC200" s="47"/>
      <c r="AD200" s="40"/>
    </row>
    <row r="201" spans="1:30" ht="12" customHeight="1" x14ac:dyDescent="0.2">
      <c r="A201" s="10">
        <v>195</v>
      </c>
      <c r="B201" s="47"/>
      <c r="C201" s="11" t="str">
        <f t="shared" si="3"/>
        <v/>
      </c>
      <c r="D201" s="36"/>
      <c r="E201" s="36"/>
      <c r="F201" s="36"/>
      <c r="G201" s="45"/>
      <c r="H201" s="45"/>
      <c r="I201" s="34"/>
      <c r="J201" s="58"/>
      <c r="K201" s="58"/>
      <c r="L201" s="45"/>
      <c r="M201" s="58"/>
      <c r="N201" s="45"/>
      <c r="O201" s="46"/>
      <c r="P201" s="45"/>
      <c r="Q201" s="32"/>
      <c r="R201" s="38"/>
      <c r="S201" s="45"/>
      <c r="T201" s="58"/>
      <c r="U201" s="45"/>
      <c r="V201" s="58"/>
      <c r="W201" s="45"/>
      <c r="X201" s="58"/>
      <c r="Y201" s="45"/>
      <c r="Z201" s="45"/>
      <c r="AA201" s="47"/>
      <c r="AB201" s="45"/>
      <c r="AC201" s="47"/>
      <c r="AD201" s="40"/>
    </row>
    <row r="202" spans="1:30" ht="12" customHeight="1" x14ac:dyDescent="0.2">
      <c r="A202" s="10">
        <v>196</v>
      </c>
      <c r="B202" s="47"/>
      <c r="C202" s="11" t="str">
        <f t="shared" si="3"/>
        <v/>
      </c>
      <c r="D202" s="36"/>
      <c r="E202" s="36"/>
      <c r="F202" s="36"/>
      <c r="G202" s="45"/>
      <c r="H202" s="45"/>
      <c r="I202" s="34"/>
      <c r="J202" s="58"/>
      <c r="K202" s="58"/>
      <c r="L202" s="45"/>
      <c r="M202" s="58"/>
      <c r="N202" s="45"/>
      <c r="O202" s="46"/>
      <c r="P202" s="45"/>
      <c r="Q202" s="32"/>
      <c r="R202" s="38"/>
      <c r="S202" s="45"/>
      <c r="T202" s="58"/>
      <c r="U202" s="45"/>
      <c r="V202" s="58"/>
      <c r="W202" s="45"/>
      <c r="X202" s="58"/>
      <c r="Y202" s="45"/>
      <c r="Z202" s="45"/>
      <c r="AA202" s="47"/>
      <c r="AB202" s="45"/>
      <c r="AC202" s="47"/>
      <c r="AD202" s="40"/>
    </row>
    <row r="203" spans="1:30" ht="12" customHeight="1" x14ac:dyDescent="0.2">
      <c r="A203" s="10">
        <v>197</v>
      </c>
      <c r="B203" s="47"/>
      <c r="C203" s="11" t="str">
        <f t="shared" si="3"/>
        <v/>
      </c>
      <c r="D203" s="36"/>
      <c r="E203" s="36"/>
      <c r="F203" s="36"/>
      <c r="G203" s="45"/>
      <c r="H203" s="45"/>
      <c r="I203" s="34"/>
      <c r="J203" s="58"/>
      <c r="K203" s="58"/>
      <c r="L203" s="45"/>
      <c r="M203" s="58"/>
      <c r="N203" s="45"/>
      <c r="O203" s="46"/>
      <c r="P203" s="45"/>
      <c r="Q203" s="32"/>
      <c r="R203" s="38"/>
      <c r="S203" s="45"/>
      <c r="T203" s="58"/>
      <c r="U203" s="45"/>
      <c r="V203" s="58"/>
      <c r="W203" s="45"/>
      <c r="X203" s="58"/>
      <c r="Y203" s="45"/>
      <c r="Z203" s="45"/>
      <c r="AA203" s="47"/>
      <c r="AB203" s="45"/>
      <c r="AC203" s="47"/>
      <c r="AD203" s="40"/>
    </row>
    <row r="204" spans="1:30" ht="12" customHeight="1" x14ac:dyDescent="0.2">
      <c r="A204" s="10">
        <v>198</v>
      </c>
      <c r="B204" s="47"/>
      <c r="C204" s="11" t="str">
        <f t="shared" si="3"/>
        <v/>
      </c>
      <c r="D204" s="36"/>
      <c r="E204" s="36"/>
      <c r="F204" s="36"/>
      <c r="G204" s="45"/>
      <c r="H204" s="45"/>
      <c r="I204" s="34"/>
      <c r="J204" s="58"/>
      <c r="K204" s="58"/>
      <c r="L204" s="45"/>
      <c r="M204" s="58"/>
      <c r="N204" s="45"/>
      <c r="O204" s="46"/>
      <c r="P204" s="45"/>
      <c r="Q204" s="32"/>
      <c r="R204" s="38"/>
      <c r="S204" s="45"/>
      <c r="T204" s="58"/>
      <c r="U204" s="45"/>
      <c r="V204" s="58"/>
      <c r="W204" s="45"/>
      <c r="X204" s="58"/>
      <c r="Y204" s="45"/>
      <c r="Z204" s="45"/>
      <c r="AA204" s="47"/>
      <c r="AB204" s="45"/>
      <c r="AC204" s="47"/>
      <c r="AD204" s="40"/>
    </row>
    <row r="205" spans="1:30" ht="12" customHeight="1" x14ac:dyDescent="0.2">
      <c r="A205" s="10">
        <v>199</v>
      </c>
      <c r="B205" s="47"/>
      <c r="C205" s="11" t="str">
        <f t="shared" si="3"/>
        <v/>
      </c>
      <c r="D205" s="36"/>
      <c r="E205" s="36"/>
      <c r="F205" s="36"/>
      <c r="G205" s="45"/>
      <c r="H205" s="45"/>
      <c r="I205" s="34"/>
      <c r="J205" s="58"/>
      <c r="K205" s="58"/>
      <c r="L205" s="45"/>
      <c r="M205" s="58"/>
      <c r="N205" s="45"/>
      <c r="O205" s="46"/>
      <c r="P205" s="45"/>
      <c r="Q205" s="32"/>
      <c r="R205" s="38"/>
      <c r="S205" s="45"/>
      <c r="T205" s="58"/>
      <c r="U205" s="45"/>
      <c r="V205" s="58"/>
      <c r="W205" s="45"/>
      <c r="X205" s="58"/>
      <c r="Y205" s="45"/>
      <c r="Z205" s="45"/>
      <c r="AA205" s="47"/>
      <c r="AB205" s="45"/>
      <c r="AC205" s="47"/>
      <c r="AD205" s="40"/>
    </row>
    <row r="206" spans="1:30" ht="12" customHeight="1" x14ac:dyDescent="0.2">
      <c r="A206" s="10">
        <v>200</v>
      </c>
      <c r="B206" s="47"/>
      <c r="C206" s="11" t="str">
        <f t="shared" si="3"/>
        <v/>
      </c>
      <c r="D206" s="36"/>
      <c r="E206" s="36"/>
      <c r="F206" s="36"/>
      <c r="G206" s="45"/>
      <c r="H206" s="45"/>
      <c r="I206" s="34"/>
      <c r="J206" s="58"/>
      <c r="K206" s="58"/>
      <c r="L206" s="45"/>
      <c r="M206" s="58"/>
      <c r="N206" s="45"/>
      <c r="O206" s="46"/>
      <c r="P206" s="45"/>
      <c r="Q206" s="32"/>
      <c r="R206" s="38"/>
      <c r="S206" s="45"/>
      <c r="T206" s="58"/>
      <c r="U206" s="45"/>
      <c r="V206" s="58"/>
      <c r="W206" s="45"/>
      <c r="X206" s="58"/>
      <c r="Y206" s="45"/>
      <c r="Z206" s="45"/>
      <c r="AA206" s="47"/>
      <c r="AB206" s="45"/>
      <c r="AC206" s="47"/>
      <c r="AD206" s="40"/>
    </row>
    <row r="207" spans="1:30" ht="12" customHeight="1" x14ac:dyDescent="0.2">
      <c r="A207" s="10">
        <v>201</v>
      </c>
      <c r="B207" s="47"/>
      <c r="C207" s="11" t="str">
        <f t="shared" si="3"/>
        <v/>
      </c>
      <c r="D207" s="36"/>
      <c r="E207" s="36"/>
      <c r="F207" s="36"/>
      <c r="G207" s="45"/>
      <c r="H207" s="45"/>
      <c r="I207" s="34"/>
      <c r="J207" s="58"/>
      <c r="K207" s="58"/>
      <c r="L207" s="45"/>
      <c r="M207" s="58"/>
      <c r="N207" s="45"/>
      <c r="O207" s="46"/>
      <c r="P207" s="45"/>
      <c r="Q207" s="32"/>
      <c r="R207" s="38"/>
      <c r="S207" s="45"/>
      <c r="T207" s="58"/>
      <c r="U207" s="45"/>
      <c r="V207" s="58"/>
      <c r="W207" s="45"/>
      <c r="X207" s="58"/>
      <c r="Y207" s="45"/>
      <c r="Z207" s="45"/>
      <c r="AA207" s="47"/>
      <c r="AB207" s="45"/>
      <c r="AC207" s="47"/>
      <c r="AD207" s="40"/>
    </row>
    <row r="208" spans="1:30" ht="12" customHeight="1" x14ac:dyDescent="0.2">
      <c r="A208" s="10">
        <v>202</v>
      </c>
      <c r="B208" s="47"/>
      <c r="C208" s="11" t="str">
        <f t="shared" si="3"/>
        <v/>
      </c>
      <c r="D208" s="36"/>
      <c r="E208" s="36"/>
      <c r="F208" s="36"/>
      <c r="G208" s="45"/>
      <c r="H208" s="45"/>
      <c r="I208" s="34"/>
      <c r="J208" s="58"/>
      <c r="K208" s="58"/>
      <c r="L208" s="45"/>
      <c r="M208" s="58"/>
      <c r="N208" s="45"/>
      <c r="O208" s="46"/>
      <c r="P208" s="45"/>
      <c r="Q208" s="32"/>
      <c r="R208" s="38"/>
      <c r="S208" s="45"/>
      <c r="T208" s="58"/>
      <c r="U208" s="45"/>
      <c r="V208" s="58"/>
      <c r="W208" s="45"/>
      <c r="X208" s="58"/>
      <c r="Y208" s="45"/>
      <c r="Z208" s="45"/>
      <c r="AA208" s="47"/>
      <c r="AB208" s="45"/>
      <c r="AC208" s="47"/>
      <c r="AD208" s="40"/>
    </row>
    <row r="209" spans="1:30" ht="12" customHeight="1" x14ac:dyDescent="0.2">
      <c r="A209" s="10">
        <v>203</v>
      </c>
      <c r="B209" s="47"/>
      <c r="C209" s="11" t="str">
        <f t="shared" si="3"/>
        <v/>
      </c>
      <c r="D209" s="36"/>
      <c r="E209" s="36"/>
      <c r="F209" s="36"/>
      <c r="G209" s="45"/>
      <c r="H209" s="45"/>
      <c r="I209" s="34"/>
      <c r="J209" s="58"/>
      <c r="K209" s="58"/>
      <c r="L209" s="45"/>
      <c r="M209" s="58"/>
      <c r="N209" s="45"/>
      <c r="O209" s="46"/>
      <c r="P209" s="45"/>
      <c r="Q209" s="32"/>
      <c r="R209" s="38"/>
      <c r="S209" s="45"/>
      <c r="T209" s="58"/>
      <c r="U209" s="45"/>
      <c r="V209" s="58"/>
      <c r="W209" s="45"/>
      <c r="X209" s="58"/>
      <c r="Y209" s="45"/>
      <c r="Z209" s="45"/>
      <c r="AA209" s="47"/>
      <c r="AB209" s="45"/>
      <c r="AC209" s="47"/>
      <c r="AD209" s="40"/>
    </row>
    <row r="210" spans="1:30" ht="12" customHeight="1" x14ac:dyDescent="0.2">
      <c r="A210" s="10">
        <v>204</v>
      </c>
      <c r="B210" s="47"/>
      <c r="C210" s="11" t="str">
        <f t="shared" si="3"/>
        <v/>
      </c>
      <c r="D210" s="36"/>
      <c r="E210" s="36"/>
      <c r="F210" s="36"/>
      <c r="G210" s="45"/>
      <c r="H210" s="45"/>
      <c r="I210" s="34"/>
      <c r="J210" s="58"/>
      <c r="K210" s="58"/>
      <c r="L210" s="45"/>
      <c r="M210" s="58"/>
      <c r="N210" s="45"/>
      <c r="O210" s="46"/>
      <c r="P210" s="45"/>
      <c r="Q210" s="32"/>
      <c r="R210" s="38"/>
      <c r="S210" s="45"/>
      <c r="T210" s="58"/>
      <c r="U210" s="45"/>
      <c r="V210" s="58"/>
      <c r="W210" s="45"/>
      <c r="X210" s="58"/>
      <c r="Y210" s="45"/>
      <c r="Z210" s="45"/>
      <c r="AA210" s="47"/>
      <c r="AB210" s="45"/>
      <c r="AC210" s="47"/>
      <c r="AD210" s="40"/>
    </row>
    <row r="211" spans="1:30" ht="12" customHeight="1" x14ac:dyDescent="0.2">
      <c r="A211" s="10">
        <v>205</v>
      </c>
      <c r="B211" s="47"/>
      <c r="C211" s="11" t="str">
        <f t="shared" si="3"/>
        <v/>
      </c>
      <c r="D211" s="36"/>
      <c r="E211" s="36"/>
      <c r="F211" s="36"/>
      <c r="G211" s="45"/>
      <c r="H211" s="45"/>
      <c r="I211" s="34"/>
      <c r="J211" s="58"/>
      <c r="K211" s="58"/>
      <c r="L211" s="45"/>
      <c r="M211" s="58"/>
      <c r="N211" s="45"/>
      <c r="O211" s="46"/>
      <c r="P211" s="45"/>
      <c r="Q211" s="32"/>
      <c r="R211" s="38"/>
      <c r="S211" s="45"/>
      <c r="T211" s="58"/>
      <c r="U211" s="45"/>
      <c r="V211" s="58"/>
      <c r="W211" s="45"/>
      <c r="X211" s="58"/>
      <c r="Y211" s="45"/>
      <c r="Z211" s="45"/>
      <c r="AA211" s="47"/>
      <c r="AB211" s="45"/>
      <c r="AC211" s="47"/>
      <c r="AD211" s="40"/>
    </row>
    <row r="212" spans="1:30" ht="12" customHeight="1" x14ac:dyDescent="0.2">
      <c r="A212" s="10">
        <v>206</v>
      </c>
      <c r="B212" s="47"/>
      <c r="C212" s="11" t="str">
        <f t="shared" si="3"/>
        <v/>
      </c>
      <c r="D212" s="36"/>
      <c r="E212" s="36"/>
      <c r="F212" s="36"/>
      <c r="G212" s="45"/>
      <c r="H212" s="45"/>
      <c r="I212" s="34"/>
      <c r="J212" s="58"/>
      <c r="K212" s="58"/>
      <c r="L212" s="45"/>
      <c r="M212" s="58"/>
      <c r="N212" s="45"/>
      <c r="O212" s="46"/>
      <c r="P212" s="45"/>
      <c r="Q212" s="32"/>
      <c r="R212" s="38"/>
      <c r="S212" s="45"/>
      <c r="T212" s="58"/>
      <c r="U212" s="45"/>
      <c r="V212" s="58"/>
      <c r="W212" s="45"/>
      <c r="X212" s="58"/>
      <c r="Y212" s="45"/>
      <c r="Z212" s="45"/>
      <c r="AA212" s="47"/>
      <c r="AB212" s="45"/>
      <c r="AC212" s="47"/>
      <c r="AD212" s="40"/>
    </row>
    <row r="213" spans="1:30" ht="12" customHeight="1" x14ac:dyDescent="0.2">
      <c r="A213" s="10">
        <v>207</v>
      </c>
      <c r="B213" s="47"/>
      <c r="C213" s="11" t="str">
        <f t="shared" si="3"/>
        <v/>
      </c>
      <c r="D213" s="36"/>
      <c r="E213" s="36"/>
      <c r="F213" s="36"/>
      <c r="G213" s="45"/>
      <c r="H213" s="45"/>
      <c r="I213" s="34"/>
      <c r="J213" s="58"/>
      <c r="K213" s="58"/>
      <c r="L213" s="45"/>
      <c r="M213" s="58"/>
      <c r="N213" s="45"/>
      <c r="O213" s="46"/>
      <c r="P213" s="45"/>
      <c r="Q213" s="32"/>
      <c r="R213" s="38"/>
      <c r="S213" s="45"/>
      <c r="T213" s="58"/>
      <c r="U213" s="45"/>
      <c r="V213" s="58"/>
      <c r="W213" s="45"/>
      <c r="X213" s="58"/>
      <c r="Y213" s="45"/>
      <c r="Z213" s="45"/>
      <c r="AA213" s="47"/>
      <c r="AB213" s="45"/>
      <c r="AC213" s="47"/>
      <c r="AD213" s="40"/>
    </row>
    <row r="214" spans="1:30" ht="12" customHeight="1" x14ac:dyDescent="0.2">
      <c r="A214" s="10">
        <v>208</v>
      </c>
      <c r="B214" s="47"/>
      <c r="C214" s="11" t="str">
        <f t="shared" si="3"/>
        <v/>
      </c>
      <c r="D214" s="36"/>
      <c r="E214" s="36"/>
      <c r="F214" s="36"/>
      <c r="G214" s="45"/>
      <c r="H214" s="45"/>
      <c r="I214" s="34"/>
      <c r="J214" s="58"/>
      <c r="K214" s="58"/>
      <c r="L214" s="45"/>
      <c r="M214" s="58"/>
      <c r="N214" s="45"/>
      <c r="O214" s="46"/>
      <c r="P214" s="45"/>
      <c r="Q214" s="32"/>
      <c r="R214" s="38"/>
      <c r="S214" s="45"/>
      <c r="T214" s="58"/>
      <c r="U214" s="45"/>
      <c r="V214" s="58"/>
      <c r="W214" s="45"/>
      <c r="X214" s="58"/>
      <c r="Y214" s="45"/>
      <c r="Z214" s="45"/>
      <c r="AA214" s="47"/>
      <c r="AB214" s="45"/>
      <c r="AC214" s="47"/>
      <c r="AD214" s="40"/>
    </row>
    <row r="215" spans="1:30" ht="12" customHeight="1" x14ac:dyDescent="0.2">
      <c r="A215" s="10">
        <v>209</v>
      </c>
      <c r="B215" s="47"/>
      <c r="C215" s="11" t="str">
        <f t="shared" si="3"/>
        <v/>
      </c>
      <c r="D215" s="36"/>
      <c r="E215" s="36"/>
      <c r="F215" s="36"/>
      <c r="G215" s="45"/>
      <c r="H215" s="45"/>
      <c r="I215" s="34"/>
      <c r="J215" s="58"/>
      <c r="K215" s="58"/>
      <c r="L215" s="45"/>
      <c r="M215" s="58"/>
      <c r="N215" s="45"/>
      <c r="O215" s="46"/>
      <c r="P215" s="45"/>
      <c r="Q215" s="32"/>
      <c r="R215" s="38"/>
      <c r="S215" s="45"/>
      <c r="T215" s="58"/>
      <c r="U215" s="45"/>
      <c r="V215" s="58"/>
      <c r="W215" s="45"/>
      <c r="X215" s="58"/>
      <c r="Y215" s="45"/>
      <c r="Z215" s="45"/>
      <c r="AA215" s="47"/>
      <c r="AB215" s="45"/>
      <c r="AC215" s="47"/>
      <c r="AD215" s="40"/>
    </row>
    <row r="216" spans="1:30" ht="12" customHeight="1" x14ac:dyDescent="0.2">
      <c r="A216" s="10">
        <v>210</v>
      </c>
      <c r="B216" s="47"/>
      <c r="C216" s="11" t="str">
        <f t="shared" si="3"/>
        <v/>
      </c>
      <c r="D216" s="36"/>
      <c r="E216" s="36"/>
      <c r="F216" s="36"/>
      <c r="G216" s="45"/>
      <c r="H216" s="45"/>
      <c r="I216" s="34"/>
      <c r="J216" s="58"/>
      <c r="K216" s="58"/>
      <c r="L216" s="45"/>
      <c r="M216" s="58"/>
      <c r="N216" s="45"/>
      <c r="O216" s="46"/>
      <c r="P216" s="45"/>
      <c r="Q216" s="32"/>
      <c r="R216" s="38"/>
      <c r="S216" s="45"/>
      <c r="T216" s="58"/>
      <c r="U216" s="45"/>
      <c r="V216" s="58"/>
      <c r="W216" s="45"/>
      <c r="X216" s="58"/>
      <c r="Y216" s="45"/>
      <c r="Z216" s="45"/>
      <c r="AA216" s="47"/>
      <c r="AB216" s="45"/>
      <c r="AC216" s="47"/>
      <c r="AD216" s="40"/>
    </row>
    <row r="217" spans="1:30" ht="12" customHeight="1" x14ac:dyDescent="0.2">
      <c r="A217" s="10">
        <v>211</v>
      </c>
      <c r="B217" s="47"/>
      <c r="C217" s="11" t="str">
        <f t="shared" si="3"/>
        <v/>
      </c>
      <c r="D217" s="36"/>
      <c r="E217" s="36"/>
      <c r="F217" s="36"/>
      <c r="G217" s="45"/>
      <c r="H217" s="45"/>
      <c r="I217" s="34"/>
      <c r="J217" s="58"/>
      <c r="K217" s="58"/>
      <c r="L217" s="45"/>
      <c r="M217" s="58"/>
      <c r="N217" s="45"/>
      <c r="O217" s="46"/>
      <c r="P217" s="45"/>
      <c r="Q217" s="32"/>
      <c r="R217" s="38"/>
      <c r="S217" s="45"/>
      <c r="T217" s="58"/>
      <c r="U217" s="45"/>
      <c r="V217" s="58"/>
      <c r="W217" s="45"/>
      <c r="X217" s="58"/>
      <c r="Y217" s="45"/>
      <c r="Z217" s="45"/>
      <c r="AA217" s="47"/>
      <c r="AB217" s="45"/>
      <c r="AC217" s="47"/>
      <c r="AD217" s="40"/>
    </row>
    <row r="218" spans="1:30" ht="12" customHeight="1" x14ac:dyDescent="0.2">
      <c r="A218" s="10">
        <v>212</v>
      </c>
      <c r="B218" s="47"/>
      <c r="C218" s="11" t="str">
        <f t="shared" si="3"/>
        <v/>
      </c>
      <c r="D218" s="36"/>
      <c r="E218" s="36"/>
      <c r="F218" s="36"/>
      <c r="G218" s="45"/>
      <c r="H218" s="45"/>
      <c r="I218" s="34"/>
      <c r="J218" s="58"/>
      <c r="K218" s="58"/>
      <c r="L218" s="45"/>
      <c r="M218" s="58"/>
      <c r="N218" s="45"/>
      <c r="O218" s="46"/>
      <c r="P218" s="45"/>
      <c r="Q218" s="32"/>
      <c r="R218" s="38"/>
      <c r="S218" s="45"/>
      <c r="T218" s="58"/>
      <c r="U218" s="45"/>
      <c r="V218" s="58"/>
      <c r="W218" s="45"/>
      <c r="X218" s="58"/>
      <c r="Y218" s="45"/>
      <c r="Z218" s="45"/>
      <c r="AA218" s="47"/>
      <c r="AB218" s="45"/>
      <c r="AC218" s="47"/>
      <c r="AD218" s="40"/>
    </row>
    <row r="219" spans="1:30" ht="12" customHeight="1" x14ac:dyDescent="0.2">
      <c r="A219" s="10">
        <v>213</v>
      </c>
      <c r="B219" s="47"/>
      <c r="C219" s="11" t="str">
        <f t="shared" si="3"/>
        <v/>
      </c>
      <c r="D219" s="36"/>
      <c r="E219" s="36"/>
      <c r="F219" s="36"/>
      <c r="G219" s="45"/>
      <c r="H219" s="45"/>
      <c r="I219" s="34"/>
      <c r="J219" s="58"/>
      <c r="K219" s="58"/>
      <c r="L219" s="45"/>
      <c r="M219" s="58"/>
      <c r="N219" s="45"/>
      <c r="O219" s="46"/>
      <c r="P219" s="45"/>
      <c r="Q219" s="32"/>
      <c r="R219" s="38"/>
      <c r="S219" s="45"/>
      <c r="T219" s="58"/>
      <c r="U219" s="45"/>
      <c r="V219" s="58"/>
      <c r="W219" s="45"/>
      <c r="X219" s="58"/>
      <c r="Y219" s="45"/>
      <c r="Z219" s="45"/>
      <c r="AA219" s="47"/>
      <c r="AB219" s="45"/>
      <c r="AC219" s="47"/>
      <c r="AD219" s="40"/>
    </row>
    <row r="220" spans="1:30" ht="12" customHeight="1" x14ac:dyDescent="0.2">
      <c r="A220" s="10">
        <v>214</v>
      </c>
      <c r="B220" s="47"/>
      <c r="C220" s="11" t="str">
        <f t="shared" si="3"/>
        <v/>
      </c>
      <c r="D220" s="36"/>
      <c r="E220" s="36"/>
      <c r="F220" s="36"/>
      <c r="G220" s="45"/>
      <c r="H220" s="45"/>
      <c r="I220" s="34"/>
      <c r="J220" s="58"/>
      <c r="K220" s="58"/>
      <c r="L220" s="45"/>
      <c r="M220" s="58"/>
      <c r="N220" s="45"/>
      <c r="O220" s="46"/>
      <c r="P220" s="45"/>
      <c r="Q220" s="32"/>
      <c r="R220" s="38"/>
      <c r="S220" s="45"/>
      <c r="T220" s="58"/>
      <c r="U220" s="45"/>
      <c r="V220" s="58"/>
      <c r="W220" s="45"/>
      <c r="X220" s="58"/>
      <c r="Y220" s="45"/>
      <c r="Z220" s="45"/>
      <c r="AA220" s="47"/>
      <c r="AB220" s="45"/>
      <c r="AC220" s="47"/>
      <c r="AD220" s="40"/>
    </row>
    <row r="221" spans="1:30" ht="12" customHeight="1" x14ac:dyDescent="0.2">
      <c r="A221" s="10">
        <v>215</v>
      </c>
      <c r="B221" s="47"/>
      <c r="C221" s="11" t="str">
        <f t="shared" si="3"/>
        <v/>
      </c>
      <c r="D221" s="36"/>
      <c r="E221" s="36"/>
      <c r="F221" s="36"/>
      <c r="G221" s="45"/>
      <c r="H221" s="45"/>
      <c r="I221" s="34"/>
      <c r="J221" s="58"/>
      <c r="K221" s="58"/>
      <c r="L221" s="45"/>
      <c r="M221" s="58"/>
      <c r="N221" s="45"/>
      <c r="O221" s="46"/>
      <c r="P221" s="45"/>
      <c r="Q221" s="32"/>
      <c r="R221" s="38"/>
      <c r="S221" s="45"/>
      <c r="T221" s="58"/>
      <c r="U221" s="45"/>
      <c r="V221" s="58"/>
      <c r="W221" s="45"/>
      <c r="X221" s="58"/>
      <c r="Y221" s="45"/>
      <c r="Z221" s="45"/>
      <c r="AA221" s="47"/>
      <c r="AB221" s="45"/>
      <c r="AC221" s="47"/>
      <c r="AD221" s="40"/>
    </row>
    <row r="222" spans="1:30" ht="12" customHeight="1" x14ac:dyDescent="0.2">
      <c r="A222" s="10">
        <v>216</v>
      </c>
      <c r="B222" s="47"/>
      <c r="C222" s="11" t="str">
        <f t="shared" si="3"/>
        <v/>
      </c>
      <c r="D222" s="36"/>
      <c r="E222" s="36"/>
      <c r="F222" s="36"/>
      <c r="G222" s="45"/>
      <c r="H222" s="45"/>
      <c r="I222" s="34"/>
      <c r="J222" s="58"/>
      <c r="K222" s="58"/>
      <c r="L222" s="45"/>
      <c r="M222" s="58"/>
      <c r="N222" s="45"/>
      <c r="O222" s="46"/>
      <c r="P222" s="45"/>
      <c r="Q222" s="32"/>
      <c r="R222" s="38"/>
      <c r="S222" s="45"/>
      <c r="T222" s="58"/>
      <c r="U222" s="45"/>
      <c r="V222" s="58"/>
      <c r="W222" s="45"/>
      <c r="X222" s="58"/>
      <c r="Y222" s="45"/>
      <c r="Z222" s="45"/>
      <c r="AA222" s="47"/>
      <c r="AB222" s="45"/>
      <c r="AC222" s="47"/>
      <c r="AD222" s="40"/>
    </row>
    <row r="223" spans="1:30" ht="12" customHeight="1" x14ac:dyDescent="0.2">
      <c r="A223" s="10">
        <v>217</v>
      </c>
      <c r="B223" s="47"/>
      <c r="C223" s="11" t="str">
        <f t="shared" si="3"/>
        <v/>
      </c>
      <c r="D223" s="36"/>
      <c r="E223" s="36"/>
      <c r="F223" s="36"/>
      <c r="G223" s="45"/>
      <c r="H223" s="45"/>
      <c r="I223" s="34"/>
      <c r="J223" s="58"/>
      <c r="K223" s="58"/>
      <c r="L223" s="45"/>
      <c r="M223" s="58"/>
      <c r="N223" s="45"/>
      <c r="O223" s="46"/>
      <c r="P223" s="45"/>
      <c r="Q223" s="32"/>
      <c r="R223" s="38"/>
      <c r="S223" s="45"/>
      <c r="T223" s="58"/>
      <c r="U223" s="45"/>
      <c r="V223" s="58"/>
      <c r="W223" s="45"/>
      <c r="X223" s="58"/>
      <c r="Y223" s="45"/>
      <c r="Z223" s="45"/>
      <c r="AA223" s="47"/>
      <c r="AB223" s="45"/>
      <c r="AC223" s="47"/>
      <c r="AD223" s="40"/>
    </row>
    <row r="224" spans="1:30" ht="12" customHeight="1" x14ac:dyDescent="0.2">
      <c r="A224" s="10">
        <v>218</v>
      </c>
      <c r="B224" s="47"/>
      <c r="C224" s="11" t="str">
        <f t="shared" si="3"/>
        <v/>
      </c>
      <c r="D224" s="36"/>
      <c r="E224" s="36"/>
      <c r="F224" s="36"/>
      <c r="G224" s="45"/>
      <c r="H224" s="45"/>
      <c r="I224" s="34"/>
      <c r="J224" s="58"/>
      <c r="K224" s="58"/>
      <c r="L224" s="45"/>
      <c r="M224" s="58"/>
      <c r="N224" s="45"/>
      <c r="O224" s="46"/>
      <c r="P224" s="45"/>
      <c r="Q224" s="32"/>
      <c r="R224" s="38"/>
      <c r="S224" s="45"/>
      <c r="T224" s="58"/>
      <c r="U224" s="45"/>
      <c r="V224" s="58"/>
      <c r="W224" s="45"/>
      <c r="X224" s="58"/>
      <c r="Y224" s="45"/>
      <c r="Z224" s="45"/>
      <c r="AA224" s="47"/>
      <c r="AB224" s="45"/>
      <c r="AC224" s="47"/>
      <c r="AD224" s="40"/>
    </row>
    <row r="225" spans="1:30" ht="12" customHeight="1" x14ac:dyDescent="0.2">
      <c r="A225" s="10">
        <v>219</v>
      </c>
      <c r="B225" s="47"/>
      <c r="C225" s="11" t="str">
        <f t="shared" si="3"/>
        <v/>
      </c>
      <c r="D225" s="36"/>
      <c r="E225" s="36"/>
      <c r="F225" s="36"/>
      <c r="G225" s="45"/>
      <c r="H225" s="45"/>
      <c r="I225" s="34"/>
      <c r="J225" s="58"/>
      <c r="K225" s="58"/>
      <c r="L225" s="45"/>
      <c r="M225" s="58"/>
      <c r="N225" s="45"/>
      <c r="O225" s="46"/>
      <c r="P225" s="45"/>
      <c r="Q225" s="32"/>
      <c r="R225" s="38"/>
      <c r="S225" s="45"/>
      <c r="T225" s="58"/>
      <c r="U225" s="45"/>
      <c r="V225" s="58"/>
      <c r="W225" s="45"/>
      <c r="X225" s="58"/>
      <c r="Y225" s="45"/>
      <c r="Z225" s="45"/>
      <c r="AA225" s="47"/>
      <c r="AB225" s="45"/>
      <c r="AC225" s="47"/>
      <c r="AD225" s="40"/>
    </row>
    <row r="226" spans="1:30" ht="12" customHeight="1" x14ac:dyDescent="0.2">
      <c r="A226" s="10">
        <v>220</v>
      </c>
      <c r="B226" s="47"/>
      <c r="C226" s="11" t="str">
        <f t="shared" si="3"/>
        <v/>
      </c>
      <c r="D226" s="36"/>
      <c r="E226" s="36"/>
      <c r="F226" s="36"/>
      <c r="G226" s="45"/>
      <c r="H226" s="45"/>
      <c r="I226" s="34"/>
      <c r="J226" s="58"/>
      <c r="K226" s="58"/>
      <c r="L226" s="45"/>
      <c r="M226" s="58"/>
      <c r="N226" s="45"/>
      <c r="O226" s="46"/>
      <c r="P226" s="45"/>
      <c r="Q226" s="32"/>
      <c r="R226" s="38"/>
      <c r="S226" s="45"/>
      <c r="T226" s="58"/>
      <c r="U226" s="45"/>
      <c r="V226" s="58"/>
      <c r="W226" s="45"/>
      <c r="X226" s="58"/>
      <c r="Y226" s="45"/>
      <c r="Z226" s="45"/>
      <c r="AA226" s="47"/>
      <c r="AB226" s="45"/>
      <c r="AC226" s="47"/>
      <c r="AD226" s="40"/>
    </row>
    <row r="227" spans="1:30" ht="12" customHeight="1" x14ac:dyDescent="0.2">
      <c r="A227" s="10">
        <v>221</v>
      </c>
      <c r="B227" s="47"/>
      <c r="C227" s="11" t="str">
        <f t="shared" si="3"/>
        <v/>
      </c>
      <c r="D227" s="36"/>
      <c r="E227" s="36"/>
      <c r="F227" s="36"/>
      <c r="G227" s="45"/>
      <c r="H227" s="45"/>
      <c r="I227" s="34"/>
      <c r="J227" s="58"/>
      <c r="K227" s="58"/>
      <c r="L227" s="45"/>
      <c r="M227" s="58"/>
      <c r="N227" s="45"/>
      <c r="O227" s="46"/>
      <c r="P227" s="45"/>
      <c r="Q227" s="32"/>
      <c r="R227" s="38"/>
      <c r="S227" s="45"/>
      <c r="T227" s="58"/>
      <c r="U227" s="45"/>
      <c r="V227" s="58"/>
      <c r="W227" s="45"/>
      <c r="X227" s="58"/>
      <c r="Y227" s="45"/>
      <c r="Z227" s="45"/>
      <c r="AA227" s="47"/>
      <c r="AB227" s="45"/>
      <c r="AC227" s="47"/>
      <c r="AD227" s="40"/>
    </row>
    <row r="228" spans="1:30" ht="12" customHeight="1" x14ac:dyDescent="0.2">
      <c r="A228" s="10">
        <v>222</v>
      </c>
      <c r="B228" s="47"/>
      <c r="C228" s="11" t="str">
        <f t="shared" si="3"/>
        <v/>
      </c>
      <c r="D228" s="36"/>
      <c r="E228" s="36"/>
      <c r="F228" s="36"/>
      <c r="G228" s="45"/>
      <c r="H228" s="45"/>
      <c r="I228" s="34"/>
      <c r="J228" s="58"/>
      <c r="K228" s="58"/>
      <c r="L228" s="45"/>
      <c r="M228" s="58"/>
      <c r="N228" s="45"/>
      <c r="O228" s="46"/>
      <c r="P228" s="45"/>
      <c r="Q228" s="32"/>
      <c r="R228" s="38"/>
      <c r="S228" s="45"/>
      <c r="T228" s="58"/>
      <c r="U228" s="45"/>
      <c r="V228" s="58"/>
      <c r="W228" s="45"/>
      <c r="X228" s="58"/>
      <c r="Y228" s="45"/>
      <c r="Z228" s="45"/>
      <c r="AA228" s="47"/>
      <c r="AB228" s="45"/>
      <c r="AC228" s="47"/>
      <c r="AD228" s="40"/>
    </row>
    <row r="229" spans="1:30" ht="12" customHeight="1" x14ac:dyDescent="0.2">
      <c r="A229" s="10">
        <v>223</v>
      </c>
      <c r="B229" s="47"/>
      <c r="C229" s="11" t="str">
        <f t="shared" si="3"/>
        <v/>
      </c>
      <c r="D229" s="36"/>
      <c r="E229" s="36"/>
      <c r="F229" s="36"/>
      <c r="G229" s="45"/>
      <c r="H229" s="45"/>
      <c r="I229" s="34"/>
      <c r="J229" s="58"/>
      <c r="K229" s="58"/>
      <c r="L229" s="45"/>
      <c r="M229" s="58"/>
      <c r="N229" s="45"/>
      <c r="O229" s="46"/>
      <c r="P229" s="45"/>
      <c r="Q229" s="32"/>
      <c r="R229" s="38"/>
      <c r="S229" s="45"/>
      <c r="T229" s="58"/>
      <c r="U229" s="45"/>
      <c r="V229" s="58"/>
      <c r="W229" s="45"/>
      <c r="X229" s="58"/>
      <c r="Y229" s="45"/>
      <c r="Z229" s="45"/>
      <c r="AA229" s="47"/>
      <c r="AB229" s="45"/>
      <c r="AC229" s="47"/>
      <c r="AD229" s="40"/>
    </row>
    <row r="230" spans="1:30" ht="12" customHeight="1" x14ac:dyDescent="0.2">
      <c r="A230" s="10">
        <v>224</v>
      </c>
      <c r="B230" s="47"/>
      <c r="C230" s="11" t="str">
        <f t="shared" si="3"/>
        <v/>
      </c>
      <c r="D230" s="36"/>
      <c r="E230" s="36"/>
      <c r="F230" s="36"/>
      <c r="G230" s="45"/>
      <c r="H230" s="45"/>
      <c r="I230" s="34"/>
      <c r="J230" s="58"/>
      <c r="K230" s="58"/>
      <c r="L230" s="45"/>
      <c r="M230" s="58"/>
      <c r="N230" s="45"/>
      <c r="O230" s="46"/>
      <c r="P230" s="45"/>
      <c r="Q230" s="32"/>
      <c r="R230" s="38"/>
      <c r="S230" s="45"/>
      <c r="T230" s="58"/>
      <c r="U230" s="45"/>
      <c r="V230" s="58"/>
      <c r="W230" s="45"/>
      <c r="X230" s="58"/>
      <c r="Y230" s="45"/>
      <c r="Z230" s="45"/>
      <c r="AA230" s="47"/>
      <c r="AB230" s="45"/>
      <c r="AC230" s="47"/>
      <c r="AD230" s="40"/>
    </row>
    <row r="231" spans="1:30" ht="12" customHeight="1" x14ac:dyDescent="0.2">
      <c r="A231" s="10">
        <v>225</v>
      </c>
      <c r="B231" s="47"/>
      <c r="C231" s="11" t="str">
        <f t="shared" si="3"/>
        <v/>
      </c>
      <c r="D231" s="36"/>
      <c r="E231" s="36"/>
      <c r="F231" s="36"/>
      <c r="G231" s="45"/>
      <c r="H231" s="45"/>
      <c r="I231" s="34"/>
      <c r="J231" s="58"/>
      <c r="K231" s="58"/>
      <c r="L231" s="45"/>
      <c r="M231" s="58"/>
      <c r="N231" s="45"/>
      <c r="O231" s="46"/>
      <c r="P231" s="45"/>
      <c r="Q231" s="32"/>
      <c r="R231" s="38"/>
      <c r="S231" s="45"/>
      <c r="T231" s="58"/>
      <c r="U231" s="45"/>
      <c r="V231" s="58"/>
      <c r="W231" s="45"/>
      <c r="X231" s="58"/>
      <c r="Y231" s="45"/>
      <c r="Z231" s="45"/>
      <c r="AA231" s="47"/>
      <c r="AB231" s="45"/>
      <c r="AC231" s="47"/>
      <c r="AD231" s="40"/>
    </row>
    <row r="232" spans="1:30" ht="12" customHeight="1" x14ac:dyDescent="0.2">
      <c r="A232" s="10">
        <v>226</v>
      </c>
      <c r="B232" s="47"/>
      <c r="C232" s="11" t="str">
        <f t="shared" si="3"/>
        <v/>
      </c>
      <c r="D232" s="36"/>
      <c r="E232" s="36"/>
      <c r="F232" s="36"/>
      <c r="G232" s="45"/>
      <c r="H232" s="45"/>
      <c r="I232" s="34"/>
      <c r="J232" s="58"/>
      <c r="K232" s="58"/>
      <c r="L232" s="45"/>
      <c r="M232" s="58"/>
      <c r="N232" s="45"/>
      <c r="O232" s="46"/>
      <c r="P232" s="45"/>
      <c r="Q232" s="32"/>
      <c r="R232" s="38"/>
      <c r="S232" s="45"/>
      <c r="T232" s="58"/>
      <c r="U232" s="45"/>
      <c r="V232" s="58"/>
      <c r="W232" s="45"/>
      <c r="X232" s="58"/>
      <c r="Y232" s="45"/>
      <c r="Z232" s="45"/>
      <c r="AA232" s="47"/>
      <c r="AB232" s="45"/>
      <c r="AC232" s="47"/>
      <c r="AD232" s="40"/>
    </row>
    <row r="233" spans="1:30" ht="12" customHeight="1" x14ac:dyDescent="0.2">
      <c r="A233" s="10">
        <v>227</v>
      </c>
      <c r="B233" s="47"/>
      <c r="C233" s="11" t="str">
        <f t="shared" si="3"/>
        <v/>
      </c>
      <c r="D233" s="36"/>
      <c r="E233" s="36"/>
      <c r="F233" s="36"/>
      <c r="G233" s="45"/>
      <c r="H233" s="45"/>
      <c r="I233" s="34"/>
      <c r="J233" s="58"/>
      <c r="K233" s="58"/>
      <c r="L233" s="45"/>
      <c r="M233" s="58"/>
      <c r="N233" s="45"/>
      <c r="O233" s="46"/>
      <c r="P233" s="45"/>
      <c r="Q233" s="32"/>
      <c r="R233" s="38"/>
      <c r="S233" s="45"/>
      <c r="T233" s="58"/>
      <c r="U233" s="45"/>
      <c r="V233" s="58"/>
      <c r="W233" s="45"/>
      <c r="X233" s="58"/>
      <c r="Y233" s="45"/>
      <c r="Z233" s="45"/>
      <c r="AA233" s="47"/>
      <c r="AB233" s="45"/>
      <c r="AC233" s="47"/>
      <c r="AD233" s="40"/>
    </row>
    <row r="234" spans="1:30" ht="12" customHeight="1" x14ac:dyDescent="0.2">
      <c r="A234" s="10">
        <v>228</v>
      </c>
      <c r="B234" s="47"/>
      <c r="C234" s="11" t="str">
        <f t="shared" si="3"/>
        <v/>
      </c>
      <c r="D234" s="36"/>
      <c r="E234" s="36"/>
      <c r="F234" s="36"/>
      <c r="G234" s="45"/>
      <c r="H234" s="45"/>
      <c r="I234" s="34"/>
      <c r="J234" s="58"/>
      <c r="K234" s="58"/>
      <c r="L234" s="45"/>
      <c r="M234" s="58"/>
      <c r="N234" s="45"/>
      <c r="O234" s="46"/>
      <c r="P234" s="45"/>
      <c r="Q234" s="32"/>
      <c r="R234" s="38"/>
      <c r="S234" s="45"/>
      <c r="T234" s="58"/>
      <c r="U234" s="45"/>
      <c r="V234" s="58"/>
      <c r="W234" s="45"/>
      <c r="X234" s="58"/>
      <c r="Y234" s="45"/>
      <c r="Z234" s="45"/>
      <c r="AA234" s="47"/>
      <c r="AB234" s="45"/>
      <c r="AC234" s="47"/>
      <c r="AD234" s="40"/>
    </row>
    <row r="235" spans="1:30" ht="12" customHeight="1" x14ac:dyDescent="0.2">
      <c r="A235" s="10">
        <v>229</v>
      </c>
      <c r="B235" s="47"/>
      <c r="C235" s="11" t="str">
        <f t="shared" si="3"/>
        <v/>
      </c>
      <c r="D235" s="36"/>
      <c r="E235" s="36"/>
      <c r="F235" s="36"/>
      <c r="G235" s="45"/>
      <c r="H235" s="45"/>
      <c r="I235" s="34"/>
      <c r="J235" s="58"/>
      <c r="K235" s="58"/>
      <c r="L235" s="45"/>
      <c r="M235" s="58"/>
      <c r="N235" s="45"/>
      <c r="O235" s="46"/>
      <c r="P235" s="45"/>
      <c r="Q235" s="32"/>
      <c r="R235" s="38"/>
      <c r="S235" s="45"/>
      <c r="T235" s="58"/>
      <c r="U235" s="45"/>
      <c r="V235" s="58"/>
      <c r="W235" s="45"/>
      <c r="X235" s="58"/>
      <c r="Y235" s="45"/>
      <c r="Z235" s="45"/>
      <c r="AA235" s="47"/>
      <c r="AB235" s="45"/>
      <c r="AC235" s="47"/>
      <c r="AD235" s="40"/>
    </row>
    <row r="236" spans="1:30" ht="12" customHeight="1" x14ac:dyDescent="0.2">
      <c r="A236" s="10">
        <v>230</v>
      </c>
      <c r="B236" s="47"/>
      <c r="C236" s="11" t="str">
        <f t="shared" si="3"/>
        <v/>
      </c>
      <c r="D236" s="36"/>
      <c r="E236" s="36"/>
      <c r="F236" s="36"/>
      <c r="G236" s="45"/>
      <c r="H236" s="45"/>
      <c r="I236" s="34"/>
      <c r="J236" s="58"/>
      <c r="K236" s="58"/>
      <c r="L236" s="45"/>
      <c r="M236" s="58"/>
      <c r="N236" s="45"/>
      <c r="O236" s="46"/>
      <c r="P236" s="45"/>
      <c r="Q236" s="32"/>
      <c r="R236" s="38"/>
      <c r="S236" s="45"/>
      <c r="T236" s="58"/>
      <c r="U236" s="45"/>
      <c r="V236" s="58"/>
      <c r="W236" s="45"/>
      <c r="X236" s="58"/>
      <c r="Y236" s="45"/>
      <c r="Z236" s="45"/>
      <c r="AA236" s="47"/>
      <c r="AB236" s="45"/>
      <c r="AC236" s="47"/>
      <c r="AD236" s="40"/>
    </row>
    <row r="237" spans="1:30" ht="12" customHeight="1" x14ac:dyDescent="0.2">
      <c r="A237" s="10">
        <v>231</v>
      </c>
      <c r="B237" s="47"/>
      <c r="C237" s="11" t="str">
        <f t="shared" si="3"/>
        <v/>
      </c>
      <c r="D237" s="36"/>
      <c r="E237" s="36"/>
      <c r="F237" s="36"/>
      <c r="G237" s="45"/>
      <c r="H237" s="45"/>
      <c r="I237" s="34"/>
      <c r="J237" s="58"/>
      <c r="K237" s="58"/>
      <c r="L237" s="45"/>
      <c r="M237" s="58"/>
      <c r="N237" s="45"/>
      <c r="O237" s="46"/>
      <c r="P237" s="45"/>
      <c r="Q237" s="32"/>
      <c r="R237" s="38"/>
      <c r="S237" s="45"/>
      <c r="T237" s="58"/>
      <c r="U237" s="45"/>
      <c r="V237" s="58"/>
      <c r="W237" s="45"/>
      <c r="X237" s="58"/>
      <c r="Y237" s="45"/>
      <c r="Z237" s="45"/>
      <c r="AA237" s="47"/>
      <c r="AB237" s="45"/>
      <c r="AC237" s="47"/>
      <c r="AD237" s="40"/>
    </row>
    <row r="238" spans="1:30" ht="12" customHeight="1" x14ac:dyDescent="0.2">
      <c r="A238" s="10">
        <v>232</v>
      </c>
      <c r="B238" s="47"/>
      <c r="C238" s="11" t="str">
        <f t="shared" si="3"/>
        <v/>
      </c>
      <c r="D238" s="36"/>
      <c r="E238" s="36"/>
      <c r="F238" s="36"/>
      <c r="G238" s="45"/>
      <c r="H238" s="45"/>
      <c r="I238" s="34"/>
      <c r="J238" s="58"/>
      <c r="K238" s="58"/>
      <c r="L238" s="45"/>
      <c r="M238" s="58"/>
      <c r="N238" s="45"/>
      <c r="O238" s="46"/>
      <c r="P238" s="45"/>
      <c r="Q238" s="32"/>
      <c r="R238" s="38"/>
      <c r="S238" s="45"/>
      <c r="T238" s="58"/>
      <c r="U238" s="45"/>
      <c r="V238" s="58"/>
      <c r="W238" s="45"/>
      <c r="X238" s="58"/>
      <c r="Y238" s="45"/>
      <c r="Z238" s="45"/>
      <c r="AA238" s="47"/>
      <c r="AB238" s="45"/>
      <c r="AC238" s="47"/>
      <c r="AD238" s="40"/>
    </row>
    <row r="239" spans="1:30" ht="12" customHeight="1" x14ac:dyDescent="0.2">
      <c r="A239" s="10">
        <v>233</v>
      </c>
      <c r="B239" s="47"/>
      <c r="C239" s="11" t="str">
        <f t="shared" si="3"/>
        <v/>
      </c>
      <c r="D239" s="36"/>
      <c r="E239" s="36"/>
      <c r="F239" s="36"/>
      <c r="G239" s="45"/>
      <c r="H239" s="45"/>
      <c r="I239" s="34"/>
      <c r="J239" s="58"/>
      <c r="K239" s="58"/>
      <c r="L239" s="45"/>
      <c r="M239" s="58"/>
      <c r="N239" s="45"/>
      <c r="O239" s="46"/>
      <c r="P239" s="45"/>
      <c r="Q239" s="32"/>
      <c r="R239" s="38"/>
      <c r="S239" s="45"/>
      <c r="T239" s="58"/>
      <c r="U239" s="45"/>
      <c r="V239" s="58"/>
      <c r="W239" s="45"/>
      <c r="X239" s="58"/>
      <c r="Y239" s="45"/>
      <c r="Z239" s="45"/>
      <c r="AA239" s="47"/>
      <c r="AB239" s="45"/>
      <c r="AC239" s="47"/>
      <c r="AD239" s="40"/>
    </row>
    <row r="240" spans="1:30" ht="12" customHeight="1" x14ac:dyDescent="0.2">
      <c r="A240" s="10">
        <v>234</v>
      </c>
      <c r="B240" s="47"/>
      <c r="C240" s="11" t="str">
        <f t="shared" si="3"/>
        <v/>
      </c>
      <c r="D240" s="36"/>
      <c r="E240" s="36"/>
      <c r="F240" s="36"/>
      <c r="G240" s="45"/>
      <c r="H240" s="45"/>
      <c r="I240" s="34"/>
      <c r="J240" s="58"/>
      <c r="K240" s="58"/>
      <c r="L240" s="45"/>
      <c r="M240" s="58"/>
      <c r="N240" s="45"/>
      <c r="O240" s="46"/>
      <c r="P240" s="45"/>
      <c r="Q240" s="32"/>
      <c r="R240" s="38"/>
      <c r="S240" s="45"/>
      <c r="T240" s="58"/>
      <c r="U240" s="45"/>
      <c r="V240" s="58"/>
      <c r="W240" s="45"/>
      <c r="X240" s="58"/>
      <c r="Y240" s="45"/>
      <c r="Z240" s="45"/>
      <c r="AA240" s="47"/>
      <c r="AB240" s="45"/>
      <c r="AC240" s="47"/>
      <c r="AD240" s="40"/>
    </row>
    <row r="241" spans="1:30" ht="12" customHeight="1" x14ac:dyDescent="0.2">
      <c r="A241" s="10">
        <v>235</v>
      </c>
      <c r="B241" s="47"/>
      <c r="C241" s="11" t="str">
        <f t="shared" si="3"/>
        <v/>
      </c>
      <c r="D241" s="36"/>
      <c r="E241" s="36"/>
      <c r="F241" s="36"/>
      <c r="G241" s="45"/>
      <c r="H241" s="45"/>
      <c r="I241" s="34"/>
      <c r="J241" s="58"/>
      <c r="K241" s="58"/>
      <c r="L241" s="45"/>
      <c r="M241" s="58"/>
      <c r="N241" s="45"/>
      <c r="O241" s="46"/>
      <c r="P241" s="45"/>
      <c r="Q241" s="32"/>
      <c r="R241" s="38"/>
      <c r="S241" s="45"/>
      <c r="T241" s="58"/>
      <c r="U241" s="45"/>
      <c r="V241" s="58"/>
      <c r="W241" s="45"/>
      <c r="X241" s="58"/>
      <c r="Y241" s="45"/>
      <c r="Z241" s="45"/>
      <c r="AA241" s="47"/>
      <c r="AB241" s="45"/>
      <c r="AC241" s="47"/>
      <c r="AD241" s="40"/>
    </row>
    <row r="242" spans="1:30" ht="12" customHeight="1" x14ac:dyDescent="0.2">
      <c r="A242" s="10">
        <v>236</v>
      </c>
      <c r="B242" s="47"/>
      <c r="C242" s="11" t="str">
        <f t="shared" si="3"/>
        <v/>
      </c>
      <c r="D242" s="36"/>
      <c r="E242" s="36"/>
      <c r="F242" s="36"/>
      <c r="G242" s="45"/>
      <c r="H242" s="45"/>
      <c r="I242" s="34"/>
      <c r="J242" s="58"/>
      <c r="K242" s="58"/>
      <c r="L242" s="45"/>
      <c r="M242" s="58"/>
      <c r="N242" s="45"/>
      <c r="O242" s="46"/>
      <c r="P242" s="45"/>
      <c r="Q242" s="32"/>
      <c r="R242" s="38"/>
      <c r="S242" s="45"/>
      <c r="T242" s="58"/>
      <c r="U242" s="45"/>
      <c r="V242" s="58"/>
      <c r="W242" s="45"/>
      <c r="X242" s="58"/>
      <c r="Y242" s="45"/>
      <c r="Z242" s="45"/>
      <c r="AA242" s="47"/>
      <c r="AB242" s="45"/>
      <c r="AC242" s="47"/>
      <c r="AD242" s="40"/>
    </row>
    <row r="243" spans="1:30" ht="12" customHeight="1" x14ac:dyDescent="0.2">
      <c r="A243" s="10">
        <v>237</v>
      </c>
      <c r="B243" s="47"/>
      <c r="C243" s="11" t="str">
        <f t="shared" si="3"/>
        <v/>
      </c>
      <c r="D243" s="36"/>
      <c r="E243" s="36"/>
      <c r="F243" s="36"/>
      <c r="G243" s="45"/>
      <c r="H243" s="45"/>
      <c r="I243" s="34"/>
      <c r="J243" s="58"/>
      <c r="K243" s="58"/>
      <c r="L243" s="45"/>
      <c r="M243" s="58"/>
      <c r="N243" s="45"/>
      <c r="O243" s="46"/>
      <c r="P243" s="45"/>
      <c r="Q243" s="32"/>
      <c r="R243" s="38"/>
      <c r="S243" s="45"/>
      <c r="T243" s="58"/>
      <c r="U243" s="45"/>
      <c r="V243" s="58"/>
      <c r="W243" s="45"/>
      <c r="X243" s="58"/>
      <c r="Y243" s="45"/>
      <c r="Z243" s="45"/>
      <c r="AA243" s="47"/>
      <c r="AB243" s="45"/>
      <c r="AC243" s="47"/>
      <c r="AD243" s="40"/>
    </row>
    <row r="244" spans="1:30" ht="12" customHeight="1" x14ac:dyDescent="0.2">
      <c r="A244" s="10">
        <v>238</v>
      </c>
      <c r="B244" s="47"/>
      <c r="C244" s="11" t="str">
        <f t="shared" si="3"/>
        <v/>
      </c>
      <c r="D244" s="36"/>
      <c r="E244" s="36"/>
      <c r="F244" s="36"/>
      <c r="G244" s="45"/>
      <c r="H244" s="45"/>
      <c r="I244" s="34"/>
      <c r="J244" s="58"/>
      <c r="K244" s="58"/>
      <c r="L244" s="45"/>
      <c r="M244" s="58"/>
      <c r="N244" s="45"/>
      <c r="O244" s="46"/>
      <c r="P244" s="45"/>
      <c r="Q244" s="32"/>
      <c r="R244" s="38"/>
      <c r="S244" s="45"/>
      <c r="T244" s="58"/>
      <c r="U244" s="45"/>
      <c r="V244" s="58"/>
      <c r="W244" s="45"/>
      <c r="X244" s="58"/>
      <c r="Y244" s="45"/>
      <c r="Z244" s="45"/>
      <c r="AA244" s="47"/>
      <c r="AB244" s="45"/>
      <c r="AC244" s="47"/>
      <c r="AD244" s="40"/>
    </row>
    <row r="245" spans="1:30" ht="12" customHeight="1" x14ac:dyDescent="0.2">
      <c r="A245" s="10">
        <v>239</v>
      </c>
      <c r="B245" s="47"/>
      <c r="C245" s="11" t="str">
        <f t="shared" si="3"/>
        <v/>
      </c>
      <c r="D245" s="36"/>
      <c r="E245" s="36"/>
      <c r="F245" s="36"/>
      <c r="G245" s="45"/>
      <c r="H245" s="45"/>
      <c r="I245" s="34"/>
      <c r="J245" s="58"/>
      <c r="K245" s="58"/>
      <c r="L245" s="45"/>
      <c r="M245" s="58"/>
      <c r="N245" s="45"/>
      <c r="O245" s="46"/>
      <c r="P245" s="45"/>
      <c r="Q245" s="32"/>
      <c r="R245" s="38"/>
      <c r="S245" s="45"/>
      <c r="T245" s="58"/>
      <c r="U245" s="45"/>
      <c r="V245" s="58"/>
      <c r="W245" s="45"/>
      <c r="X245" s="58"/>
      <c r="Y245" s="45"/>
      <c r="Z245" s="45"/>
      <c r="AA245" s="47"/>
      <c r="AB245" s="45"/>
      <c r="AC245" s="47"/>
      <c r="AD245" s="40"/>
    </row>
    <row r="246" spans="1:30" ht="12" customHeight="1" x14ac:dyDescent="0.2">
      <c r="A246" s="10">
        <v>240</v>
      </c>
      <c r="B246" s="47"/>
      <c r="C246" s="11" t="str">
        <f t="shared" si="3"/>
        <v/>
      </c>
      <c r="D246" s="36"/>
      <c r="E246" s="36"/>
      <c r="F246" s="36"/>
      <c r="G246" s="45"/>
      <c r="H246" s="45"/>
      <c r="I246" s="34"/>
      <c r="J246" s="58"/>
      <c r="K246" s="58"/>
      <c r="L246" s="45"/>
      <c r="M246" s="58"/>
      <c r="N246" s="45"/>
      <c r="O246" s="46"/>
      <c r="P246" s="45"/>
      <c r="Q246" s="32"/>
      <c r="R246" s="38"/>
      <c r="S246" s="45"/>
      <c r="T246" s="58"/>
      <c r="U246" s="45"/>
      <c r="V246" s="58"/>
      <c r="W246" s="45"/>
      <c r="X246" s="58"/>
      <c r="Y246" s="45"/>
      <c r="Z246" s="45"/>
      <c r="AA246" s="47"/>
      <c r="AB246" s="45"/>
      <c r="AC246" s="47"/>
      <c r="AD246" s="40"/>
    </row>
    <row r="247" spans="1:30" ht="12" customHeight="1" x14ac:dyDescent="0.2">
      <c r="A247" s="10">
        <v>241</v>
      </c>
      <c r="B247" s="47"/>
      <c r="C247" s="11" t="str">
        <f t="shared" si="3"/>
        <v/>
      </c>
      <c r="D247" s="36"/>
      <c r="E247" s="36"/>
      <c r="F247" s="36"/>
      <c r="G247" s="45"/>
      <c r="H247" s="45"/>
      <c r="I247" s="34"/>
      <c r="J247" s="58"/>
      <c r="K247" s="58"/>
      <c r="L247" s="45"/>
      <c r="M247" s="58"/>
      <c r="N247" s="45"/>
      <c r="O247" s="46"/>
      <c r="P247" s="45"/>
      <c r="Q247" s="32"/>
      <c r="R247" s="38"/>
      <c r="S247" s="45"/>
      <c r="T247" s="58"/>
      <c r="U247" s="45"/>
      <c r="V247" s="58"/>
      <c r="W247" s="45"/>
      <c r="X247" s="58"/>
      <c r="Y247" s="45"/>
      <c r="Z247" s="45"/>
      <c r="AA247" s="47"/>
      <c r="AB247" s="45"/>
      <c r="AC247" s="47"/>
      <c r="AD247" s="40"/>
    </row>
    <row r="248" spans="1:30" ht="12" customHeight="1" x14ac:dyDescent="0.2">
      <c r="A248" s="10">
        <v>242</v>
      </c>
      <c r="B248" s="47"/>
      <c r="C248" s="11" t="str">
        <f t="shared" si="3"/>
        <v/>
      </c>
      <c r="D248" s="36"/>
      <c r="E248" s="36"/>
      <c r="F248" s="36"/>
      <c r="G248" s="45"/>
      <c r="H248" s="45"/>
      <c r="I248" s="34"/>
      <c r="J248" s="58"/>
      <c r="K248" s="58"/>
      <c r="L248" s="45"/>
      <c r="M248" s="58"/>
      <c r="N248" s="45"/>
      <c r="O248" s="46"/>
      <c r="P248" s="45"/>
      <c r="Q248" s="32"/>
      <c r="R248" s="38"/>
      <c r="S248" s="45"/>
      <c r="T248" s="58"/>
      <c r="U248" s="45"/>
      <c r="V248" s="58"/>
      <c r="W248" s="45"/>
      <c r="X248" s="58"/>
      <c r="Y248" s="45"/>
      <c r="Z248" s="45"/>
      <c r="AA248" s="47"/>
      <c r="AB248" s="45"/>
      <c r="AC248" s="47"/>
      <c r="AD248" s="40"/>
    </row>
    <row r="249" spans="1:30" ht="12" customHeight="1" x14ac:dyDescent="0.2">
      <c r="A249" s="10">
        <v>243</v>
      </c>
      <c r="B249" s="47"/>
      <c r="C249" s="11" t="str">
        <f t="shared" si="3"/>
        <v/>
      </c>
      <c r="D249" s="36"/>
      <c r="E249" s="36"/>
      <c r="F249" s="36"/>
      <c r="G249" s="45"/>
      <c r="H249" s="45"/>
      <c r="I249" s="34"/>
      <c r="J249" s="58"/>
      <c r="K249" s="58"/>
      <c r="L249" s="45"/>
      <c r="M249" s="58"/>
      <c r="N249" s="45"/>
      <c r="O249" s="46"/>
      <c r="P249" s="45"/>
      <c r="Q249" s="32"/>
      <c r="R249" s="38"/>
      <c r="S249" s="45"/>
      <c r="T249" s="58"/>
      <c r="U249" s="45"/>
      <c r="V249" s="58"/>
      <c r="W249" s="45"/>
      <c r="X249" s="58"/>
      <c r="Y249" s="45"/>
      <c r="Z249" s="45"/>
      <c r="AA249" s="47"/>
      <c r="AB249" s="45"/>
      <c r="AC249" s="47"/>
      <c r="AD249" s="40"/>
    </row>
    <row r="250" spans="1:30" ht="12" customHeight="1" x14ac:dyDescent="0.2">
      <c r="A250" s="10">
        <v>244</v>
      </c>
      <c r="B250" s="47"/>
      <c r="C250" s="11" t="str">
        <f t="shared" si="3"/>
        <v/>
      </c>
      <c r="D250" s="36"/>
      <c r="E250" s="36"/>
      <c r="F250" s="36"/>
      <c r="G250" s="45"/>
      <c r="H250" s="45"/>
      <c r="I250" s="34"/>
      <c r="J250" s="58"/>
      <c r="K250" s="58"/>
      <c r="L250" s="45"/>
      <c r="M250" s="58"/>
      <c r="N250" s="45"/>
      <c r="O250" s="46"/>
      <c r="P250" s="45"/>
      <c r="Q250" s="32"/>
      <c r="R250" s="38"/>
      <c r="S250" s="45"/>
      <c r="T250" s="58"/>
      <c r="U250" s="45"/>
      <c r="V250" s="58"/>
      <c r="W250" s="45"/>
      <c r="X250" s="58"/>
      <c r="Y250" s="45"/>
      <c r="Z250" s="45"/>
      <c r="AA250" s="47"/>
      <c r="AB250" s="45"/>
      <c r="AC250" s="47"/>
      <c r="AD250" s="40"/>
    </row>
    <row r="251" spans="1:30" ht="12" customHeight="1" x14ac:dyDescent="0.2">
      <c r="A251" s="10">
        <v>245</v>
      </c>
      <c r="B251" s="47"/>
      <c r="C251" s="11" t="str">
        <f t="shared" si="3"/>
        <v/>
      </c>
      <c r="D251" s="36"/>
      <c r="E251" s="36"/>
      <c r="F251" s="36"/>
      <c r="G251" s="45"/>
      <c r="H251" s="45"/>
      <c r="I251" s="34"/>
      <c r="J251" s="58"/>
      <c r="K251" s="58"/>
      <c r="L251" s="45"/>
      <c r="M251" s="58"/>
      <c r="N251" s="45"/>
      <c r="O251" s="46"/>
      <c r="P251" s="45"/>
      <c r="Q251" s="32"/>
      <c r="R251" s="38"/>
      <c r="S251" s="45"/>
      <c r="T251" s="58"/>
      <c r="U251" s="45"/>
      <c r="V251" s="58"/>
      <c r="W251" s="45"/>
      <c r="X251" s="58"/>
      <c r="Y251" s="45"/>
      <c r="Z251" s="45"/>
      <c r="AA251" s="47"/>
      <c r="AB251" s="45"/>
      <c r="AC251" s="47"/>
      <c r="AD251" s="40"/>
    </row>
    <row r="252" spans="1:30" ht="12" customHeight="1" x14ac:dyDescent="0.2">
      <c r="A252" s="10">
        <v>246</v>
      </c>
      <c r="B252" s="47"/>
      <c r="C252" s="11" t="str">
        <f t="shared" si="3"/>
        <v/>
      </c>
      <c r="D252" s="36"/>
      <c r="E252" s="36"/>
      <c r="F252" s="36"/>
      <c r="G252" s="45"/>
      <c r="H252" s="45"/>
      <c r="I252" s="34"/>
      <c r="J252" s="58"/>
      <c r="K252" s="58"/>
      <c r="L252" s="45"/>
      <c r="M252" s="58"/>
      <c r="N252" s="45"/>
      <c r="O252" s="46"/>
      <c r="P252" s="45"/>
      <c r="Q252" s="32"/>
      <c r="R252" s="38"/>
      <c r="S252" s="45"/>
      <c r="T252" s="58"/>
      <c r="U252" s="45"/>
      <c r="V252" s="58"/>
      <c r="W252" s="45"/>
      <c r="X252" s="58"/>
      <c r="Y252" s="45"/>
      <c r="Z252" s="45"/>
      <c r="AA252" s="47"/>
      <c r="AB252" s="45"/>
      <c r="AC252" s="47"/>
      <c r="AD252" s="40"/>
    </row>
    <row r="253" spans="1:30" ht="12" customHeight="1" x14ac:dyDescent="0.2">
      <c r="A253" s="10">
        <v>247</v>
      </c>
      <c r="B253" s="47"/>
      <c r="C253" s="11" t="str">
        <f t="shared" si="3"/>
        <v/>
      </c>
      <c r="D253" s="36"/>
      <c r="E253" s="36"/>
      <c r="F253" s="36"/>
      <c r="G253" s="45"/>
      <c r="H253" s="45"/>
      <c r="I253" s="34"/>
      <c r="J253" s="58"/>
      <c r="K253" s="58"/>
      <c r="L253" s="45"/>
      <c r="M253" s="58"/>
      <c r="N253" s="45"/>
      <c r="O253" s="46"/>
      <c r="P253" s="45"/>
      <c r="Q253" s="32"/>
      <c r="R253" s="38"/>
      <c r="S253" s="45"/>
      <c r="T253" s="58"/>
      <c r="U253" s="45"/>
      <c r="V253" s="58"/>
      <c r="W253" s="45"/>
      <c r="X253" s="58"/>
      <c r="Y253" s="45"/>
      <c r="Z253" s="45"/>
      <c r="AA253" s="47"/>
      <c r="AB253" s="45"/>
      <c r="AC253" s="47"/>
      <c r="AD253" s="40"/>
    </row>
    <row r="254" spans="1:30" ht="12" customHeight="1" x14ac:dyDescent="0.2">
      <c r="A254" s="10">
        <v>248</v>
      </c>
      <c r="B254" s="47"/>
      <c r="C254" s="11" t="str">
        <f t="shared" si="3"/>
        <v/>
      </c>
      <c r="D254" s="36"/>
      <c r="E254" s="36"/>
      <c r="F254" s="36"/>
      <c r="G254" s="45"/>
      <c r="H254" s="45"/>
      <c r="I254" s="34"/>
      <c r="J254" s="58"/>
      <c r="K254" s="58"/>
      <c r="L254" s="45"/>
      <c r="M254" s="58"/>
      <c r="N254" s="45"/>
      <c r="O254" s="46"/>
      <c r="P254" s="45"/>
      <c r="Q254" s="32"/>
      <c r="R254" s="38"/>
      <c r="S254" s="45"/>
      <c r="T254" s="58"/>
      <c r="U254" s="45"/>
      <c r="V254" s="58"/>
      <c r="W254" s="45"/>
      <c r="X254" s="58"/>
      <c r="Y254" s="45"/>
      <c r="Z254" s="45"/>
      <c r="AA254" s="47"/>
      <c r="AB254" s="45"/>
      <c r="AC254" s="47"/>
      <c r="AD254" s="40"/>
    </row>
    <row r="255" spans="1:30" ht="12" customHeight="1" x14ac:dyDescent="0.2">
      <c r="A255" s="10">
        <v>249</v>
      </c>
      <c r="B255" s="47"/>
      <c r="C255" s="11" t="str">
        <f t="shared" si="3"/>
        <v/>
      </c>
      <c r="D255" s="36"/>
      <c r="E255" s="36"/>
      <c r="F255" s="36"/>
      <c r="G255" s="45"/>
      <c r="H255" s="45"/>
      <c r="I255" s="34"/>
      <c r="J255" s="58"/>
      <c r="K255" s="58"/>
      <c r="L255" s="45"/>
      <c r="M255" s="58"/>
      <c r="N255" s="45"/>
      <c r="O255" s="46"/>
      <c r="P255" s="45"/>
      <c r="Q255" s="32"/>
      <c r="R255" s="38"/>
      <c r="S255" s="45"/>
      <c r="T255" s="58"/>
      <c r="U255" s="45"/>
      <c r="V255" s="58"/>
      <c r="W255" s="45"/>
      <c r="X255" s="58"/>
      <c r="Y255" s="45"/>
      <c r="Z255" s="45"/>
      <c r="AA255" s="47"/>
      <c r="AB255" s="45"/>
      <c r="AC255" s="47"/>
      <c r="AD255" s="40"/>
    </row>
    <row r="256" spans="1:30" ht="12" customHeight="1" x14ac:dyDescent="0.2">
      <c r="A256" s="10">
        <v>250</v>
      </c>
      <c r="B256" s="47"/>
      <c r="C256" s="11" t="str">
        <f t="shared" si="3"/>
        <v/>
      </c>
      <c r="D256" s="36"/>
      <c r="E256" s="36"/>
      <c r="F256" s="36"/>
      <c r="G256" s="45"/>
      <c r="H256" s="45"/>
      <c r="I256" s="34"/>
      <c r="J256" s="58"/>
      <c r="K256" s="58"/>
      <c r="L256" s="45"/>
      <c r="M256" s="58"/>
      <c r="N256" s="45"/>
      <c r="O256" s="46"/>
      <c r="P256" s="45"/>
      <c r="Q256" s="32"/>
      <c r="R256" s="38"/>
      <c r="S256" s="45"/>
      <c r="T256" s="58"/>
      <c r="U256" s="45"/>
      <c r="V256" s="58"/>
      <c r="W256" s="45"/>
      <c r="X256" s="58"/>
      <c r="Y256" s="45"/>
      <c r="Z256" s="45"/>
      <c r="AA256" s="47"/>
      <c r="AB256" s="45"/>
      <c r="AC256" s="47"/>
      <c r="AD256" s="40"/>
    </row>
    <row r="257" spans="1:30" ht="12" customHeight="1" x14ac:dyDescent="0.2">
      <c r="A257" s="10">
        <v>251</v>
      </c>
      <c r="B257" s="47"/>
      <c r="C257" s="11" t="str">
        <f t="shared" si="3"/>
        <v/>
      </c>
      <c r="D257" s="36"/>
      <c r="E257" s="36"/>
      <c r="F257" s="36"/>
      <c r="G257" s="45"/>
      <c r="H257" s="45"/>
      <c r="I257" s="34"/>
      <c r="J257" s="58"/>
      <c r="K257" s="58"/>
      <c r="L257" s="45"/>
      <c r="M257" s="58"/>
      <c r="N257" s="45"/>
      <c r="O257" s="46"/>
      <c r="P257" s="45"/>
      <c r="Q257" s="32"/>
      <c r="R257" s="38"/>
      <c r="S257" s="45"/>
      <c r="T257" s="58"/>
      <c r="U257" s="45"/>
      <c r="V257" s="58"/>
      <c r="W257" s="45"/>
      <c r="X257" s="58"/>
      <c r="Y257" s="45"/>
      <c r="Z257" s="45"/>
      <c r="AA257" s="47"/>
      <c r="AB257" s="45"/>
      <c r="AC257" s="47"/>
      <c r="AD257" s="40"/>
    </row>
    <row r="258" spans="1:30" ht="12" customHeight="1" x14ac:dyDescent="0.2">
      <c r="A258" s="10">
        <v>252</v>
      </c>
      <c r="B258" s="47"/>
      <c r="C258" s="11" t="str">
        <f t="shared" si="3"/>
        <v/>
      </c>
      <c r="D258" s="36"/>
      <c r="E258" s="36"/>
      <c r="F258" s="36"/>
      <c r="G258" s="45"/>
      <c r="H258" s="45"/>
      <c r="I258" s="34"/>
      <c r="J258" s="58"/>
      <c r="K258" s="58"/>
      <c r="L258" s="45"/>
      <c r="M258" s="58"/>
      <c r="N258" s="45"/>
      <c r="O258" s="46"/>
      <c r="P258" s="45"/>
      <c r="Q258" s="32"/>
      <c r="R258" s="38"/>
      <c r="S258" s="45"/>
      <c r="T258" s="58"/>
      <c r="U258" s="45"/>
      <c r="V258" s="58"/>
      <c r="W258" s="45"/>
      <c r="X258" s="58"/>
      <c r="Y258" s="45"/>
      <c r="Z258" s="45"/>
      <c r="AA258" s="47"/>
      <c r="AB258" s="45"/>
      <c r="AC258" s="47"/>
      <c r="AD258" s="40"/>
    </row>
    <row r="259" spans="1:30" ht="12" customHeight="1" x14ac:dyDescent="0.2">
      <c r="A259" s="10">
        <v>253</v>
      </c>
      <c r="B259" s="47"/>
      <c r="C259" s="11" t="str">
        <f t="shared" si="3"/>
        <v/>
      </c>
      <c r="D259" s="36"/>
      <c r="E259" s="36"/>
      <c r="F259" s="36"/>
      <c r="G259" s="45"/>
      <c r="H259" s="45"/>
      <c r="I259" s="34"/>
      <c r="J259" s="58"/>
      <c r="K259" s="58"/>
      <c r="L259" s="45"/>
      <c r="M259" s="58"/>
      <c r="N259" s="45"/>
      <c r="O259" s="46"/>
      <c r="P259" s="45"/>
      <c r="Q259" s="32"/>
      <c r="R259" s="38"/>
      <c r="S259" s="45"/>
      <c r="T259" s="58"/>
      <c r="U259" s="45"/>
      <c r="V259" s="58"/>
      <c r="W259" s="45"/>
      <c r="X259" s="58"/>
      <c r="Y259" s="45"/>
      <c r="Z259" s="45"/>
      <c r="AA259" s="47"/>
      <c r="AB259" s="45"/>
      <c r="AC259" s="47"/>
      <c r="AD259" s="40"/>
    </row>
    <row r="260" spans="1:30" ht="12" customHeight="1" x14ac:dyDescent="0.2">
      <c r="A260" s="10">
        <v>254</v>
      </c>
      <c r="B260" s="47"/>
      <c r="C260" s="11" t="str">
        <f t="shared" si="3"/>
        <v/>
      </c>
      <c r="D260" s="36"/>
      <c r="E260" s="36"/>
      <c r="F260" s="36"/>
      <c r="G260" s="45"/>
      <c r="H260" s="45"/>
      <c r="I260" s="34"/>
      <c r="J260" s="58"/>
      <c r="K260" s="58"/>
      <c r="L260" s="45"/>
      <c r="M260" s="58"/>
      <c r="N260" s="45"/>
      <c r="O260" s="46"/>
      <c r="P260" s="45"/>
      <c r="Q260" s="32"/>
      <c r="R260" s="38"/>
      <c r="S260" s="45"/>
      <c r="T260" s="58"/>
      <c r="U260" s="45"/>
      <c r="V260" s="58"/>
      <c r="W260" s="45"/>
      <c r="X260" s="58"/>
      <c r="Y260" s="45"/>
      <c r="Z260" s="45"/>
      <c r="AA260" s="47"/>
      <c r="AB260" s="45"/>
      <c r="AC260" s="47"/>
      <c r="AD260" s="40"/>
    </row>
    <row r="261" spans="1:30" ht="12" customHeight="1" x14ac:dyDescent="0.2">
      <c r="A261" s="10">
        <v>255</v>
      </c>
      <c r="B261" s="47"/>
      <c r="C261" s="11" t="str">
        <f t="shared" si="3"/>
        <v/>
      </c>
      <c r="D261" s="36"/>
      <c r="E261" s="36"/>
      <c r="F261" s="36"/>
      <c r="G261" s="45"/>
      <c r="H261" s="45"/>
      <c r="I261" s="34"/>
      <c r="J261" s="58"/>
      <c r="K261" s="58"/>
      <c r="L261" s="45"/>
      <c r="M261" s="58"/>
      <c r="N261" s="45"/>
      <c r="O261" s="46"/>
      <c r="P261" s="45"/>
      <c r="Q261" s="32"/>
      <c r="R261" s="38"/>
      <c r="S261" s="45"/>
      <c r="T261" s="58"/>
      <c r="U261" s="45"/>
      <c r="V261" s="58"/>
      <c r="W261" s="45"/>
      <c r="X261" s="58"/>
      <c r="Y261" s="45"/>
      <c r="Z261" s="45"/>
      <c r="AA261" s="47"/>
      <c r="AB261" s="45"/>
      <c r="AC261" s="47"/>
      <c r="AD261" s="40"/>
    </row>
    <row r="262" spans="1:30" ht="12" customHeight="1" x14ac:dyDescent="0.2">
      <c r="A262" s="10">
        <v>256</v>
      </c>
      <c r="B262" s="47"/>
      <c r="C262" s="11" t="str">
        <f t="shared" si="3"/>
        <v/>
      </c>
      <c r="D262" s="36"/>
      <c r="E262" s="36"/>
      <c r="F262" s="36"/>
      <c r="G262" s="45"/>
      <c r="H262" s="45"/>
      <c r="I262" s="34"/>
      <c r="J262" s="58"/>
      <c r="K262" s="58"/>
      <c r="L262" s="45"/>
      <c r="M262" s="58"/>
      <c r="N262" s="45"/>
      <c r="O262" s="46"/>
      <c r="P262" s="45"/>
      <c r="Q262" s="32"/>
      <c r="R262" s="38"/>
      <c r="S262" s="45"/>
      <c r="T262" s="58"/>
      <c r="U262" s="45"/>
      <c r="V262" s="58"/>
      <c r="W262" s="45"/>
      <c r="X262" s="58"/>
      <c r="Y262" s="45"/>
      <c r="Z262" s="45"/>
      <c r="AA262" s="47"/>
      <c r="AB262" s="45"/>
      <c r="AC262" s="47"/>
      <c r="AD262" s="40"/>
    </row>
    <row r="263" spans="1:30" ht="12" customHeight="1" x14ac:dyDescent="0.2">
      <c r="A263" s="10">
        <v>257</v>
      </c>
      <c r="B263" s="47"/>
      <c r="C263" s="11" t="str">
        <f t="shared" ref="C263:C326" si="4">IF(B263=0,"",VLOOKUP(B263,BASE,2,0))</f>
        <v/>
      </c>
      <c r="D263" s="36"/>
      <c r="E263" s="36"/>
      <c r="F263" s="36"/>
      <c r="G263" s="45"/>
      <c r="H263" s="45"/>
      <c r="I263" s="34"/>
      <c r="J263" s="58"/>
      <c r="K263" s="58"/>
      <c r="L263" s="45"/>
      <c r="M263" s="58"/>
      <c r="N263" s="45"/>
      <c r="O263" s="46"/>
      <c r="P263" s="45"/>
      <c r="Q263" s="32"/>
      <c r="R263" s="38"/>
      <c r="S263" s="45"/>
      <c r="T263" s="58"/>
      <c r="U263" s="45"/>
      <c r="V263" s="58"/>
      <c r="W263" s="45"/>
      <c r="X263" s="58"/>
      <c r="Y263" s="45"/>
      <c r="Z263" s="45"/>
      <c r="AA263" s="47"/>
      <c r="AB263" s="45"/>
      <c r="AC263" s="47"/>
      <c r="AD263" s="40"/>
    </row>
    <row r="264" spans="1:30" ht="12" customHeight="1" x14ac:dyDescent="0.2">
      <c r="A264" s="10">
        <v>258</v>
      </c>
      <c r="B264" s="47"/>
      <c r="C264" s="11" t="str">
        <f t="shared" si="4"/>
        <v/>
      </c>
      <c r="D264" s="36"/>
      <c r="E264" s="36"/>
      <c r="F264" s="36"/>
      <c r="G264" s="45"/>
      <c r="H264" s="45"/>
      <c r="I264" s="34"/>
      <c r="J264" s="58"/>
      <c r="K264" s="58"/>
      <c r="L264" s="45"/>
      <c r="M264" s="58"/>
      <c r="N264" s="45"/>
      <c r="O264" s="46"/>
      <c r="P264" s="45"/>
      <c r="Q264" s="32"/>
      <c r="R264" s="38"/>
      <c r="S264" s="45"/>
      <c r="T264" s="58"/>
      <c r="U264" s="45"/>
      <c r="V264" s="58"/>
      <c r="W264" s="45"/>
      <c r="X264" s="58"/>
      <c r="Y264" s="45"/>
      <c r="Z264" s="45"/>
      <c r="AA264" s="47"/>
      <c r="AB264" s="45"/>
      <c r="AC264" s="47"/>
      <c r="AD264" s="40"/>
    </row>
    <row r="265" spans="1:30" ht="12" customHeight="1" x14ac:dyDescent="0.2">
      <c r="A265" s="10">
        <v>259</v>
      </c>
      <c r="B265" s="47"/>
      <c r="C265" s="11" t="str">
        <f t="shared" si="4"/>
        <v/>
      </c>
      <c r="D265" s="36"/>
      <c r="E265" s="36"/>
      <c r="F265" s="36"/>
      <c r="G265" s="45"/>
      <c r="H265" s="45"/>
      <c r="I265" s="34"/>
      <c r="J265" s="58"/>
      <c r="K265" s="58"/>
      <c r="L265" s="45"/>
      <c r="M265" s="58"/>
      <c r="N265" s="45"/>
      <c r="O265" s="46"/>
      <c r="P265" s="45"/>
      <c r="Q265" s="32"/>
      <c r="R265" s="38"/>
      <c r="S265" s="45"/>
      <c r="T265" s="58"/>
      <c r="U265" s="45"/>
      <c r="V265" s="58"/>
      <c r="W265" s="45"/>
      <c r="X265" s="58"/>
      <c r="Y265" s="45"/>
      <c r="Z265" s="45"/>
      <c r="AA265" s="47"/>
      <c r="AB265" s="45"/>
      <c r="AC265" s="47"/>
      <c r="AD265" s="40"/>
    </row>
    <row r="266" spans="1:30" ht="12" customHeight="1" x14ac:dyDescent="0.2">
      <c r="A266" s="10">
        <v>260</v>
      </c>
      <c r="B266" s="47"/>
      <c r="C266" s="11" t="str">
        <f t="shared" si="4"/>
        <v/>
      </c>
      <c r="D266" s="36"/>
      <c r="E266" s="36"/>
      <c r="F266" s="36"/>
      <c r="G266" s="45"/>
      <c r="H266" s="45"/>
      <c r="I266" s="34"/>
      <c r="J266" s="58"/>
      <c r="K266" s="58"/>
      <c r="L266" s="45"/>
      <c r="M266" s="58"/>
      <c r="N266" s="45"/>
      <c r="O266" s="46"/>
      <c r="P266" s="45"/>
      <c r="Q266" s="32"/>
      <c r="R266" s="38"/>
      <c r="S266" s="45"/>
      <c r="T266" s="58"/>
      <c r="U266" s="45"/>
      <c r="V266" s="58"/>
      <c r="W266" s="45"/>
      <c r="X266" s="58"/>
      <c r="Y266" s="45"/>
      <c r="Z266" s="45"/>
      <c r="AA266" s="47"/>
      <c r="AB266" s="45"/>
      <c r="AC266" s="47"/>
      <c r="AD266" s="40"/>
    </row>
    <row r="267" spans="1:30" ht="12" customHeight="1" x14ac:dyDescent="0.2">
      <c r="A267" s="10">
        <v>261</v>
      </c>
      <c r="B267" s="47"/>
      <c r="C267" s="11" t="str">
        <f t="shared" si="4"/>
        <v/>
      </c>
      <c r="D267" s="36"/>
      <c r="E267" s="36"/>
      <c r="F267" s="36"/>
      <c r="G267" s="45"/>
      <c r="H267" s="45"/>
      <c r="I267" s="34"/>
      <c r="J267" s="58"/>
      <c r="K267" s="58"/>
      <c r="L267" s="45"/>
      <c r="M267" s="58"/>
      <c r="N267" s="45"/>
      <c r="O267" s="46"/>
      <c r="P267" s="45"/>
      <c r="Q267" s="32"/>
      <c r="R267" s="38"/>
      <c r="S267" s="45"/>
      <c r="T267" s="58"/>
      <c r="U267" s="45"/>
      <c r="V267" s="58"/>
      <c r="W267" s="45"/>
      <c r="X267" s="58"/>
      <c r="Y267" s="45"/>
      <c r="Z267" s="45"/>
      <c r="AA267" s="47"/>
      <c r="AB267" s="45"/>
      <c r="AC267" s="47"/>
      <c r="AD267" s="40"/>
    </row>
    <row r="268" spans="1:30" ht="12" customHeight="1" x14ac:dyDescent="0.2">
      <c r="A268" s="10">
        <v>262</v>
      </c>
      <c r="B268" s="47"/>
      <c r="C268" s="11" t="str">
        <f t="shared" si="4"/>
        <v/>
      </c>
      <c r="D268" s="36"/>
      <c r="E268" s="36"/>
      <c r="F268" s="36"/>
      <c r="G268" s="45"/>
      <c r="H268" s="45"/>
      <c r="I268" s="34"/>
      <c r="J268" s="58"/>
      <c r="K268" s="58"/>
      <c r="L268" s="45"/>
      <c r="M268" s="58"/>
      <c r="N268" s="45"/>
      <c r="O268" s="46"/>
      <c r="P268" s="45"/>
      <c r="Q268" s="32"/>
      <c r="R268" s="38"/>
      <c r="S268" s="45"/>
      <c r="T268" s="58"/>
      <c r="U268" s="45"/>
      <c r="V268" s="58"/>
      <c r="W268" s="45"/>
      <c r="X268" s="58"/>
      <c r="Y268" s="45"/>
      <c r="Z268" s="45"/>
      <c r="AA268" s="47"/>
      <c r="AB268" s="45"/>
      <c r="AC268" s="47"/>
      <c r="AD268" s="40"/>
    </row>
    <row r="269" spans="1:30" ht="12" customHeight="1" x14ac:dyDescent="0.2">
      <c r="A269" s="10">
        <v>263</v>
      </c>
      <c r="B269" s="47"/>
      <c r="C269" s="11" t="str">
        <f t="shared" si="4"/>
        <v/>
      </c>
      <c r="D269" s="36"/>
      <c r="E269" s="36"/>
      <c r="F269" s="36"/>
      <c r="G269" s="45"/>
      <c r="H269" s="45"/>
      <c r="I269" s="34"/>
      <c r="J269" s="58"/>
      <c r="K269" s="58"/>
      <c r="L269" s="45"/>
      <c r="M269" s="58"/>
      <c r="N269" s="45"/>
      <c r="O269" s="46"/>
      <c r="P269" s="45"/>
      <c r="Q269" s="32"/>
      <c r="R269" s="38"/>
      <c r="S269" s="45"/>
      <c r="T269" s="58"/>
      <c r="U269" s="45"/>
      <c r="V269" s="58"/>
      <c r="W269" s="45"/>
      <c r="X269" s="58"/>
      <c r="Y269" s="45"/>
      <c r="Z269" s="45"/>
      <c r="AA269" s="47"/>
      <c r="AB269" s="45"/>
      <c r="AC269" s="47"/>
      <c r="AD269" s="40"/>
    </row>
    <row r="270" spans="1:30" ht="12" customHeight="1" x14ac:dyDescent="0.2">
      <c r="A270" s="10">
        <v>264</v>
      </c>
      <c r="B270" s="47"/>
      <c r="C270" s="11" t="str">
        <f t="shared" si="4"/>
        <v/>
      </c>
      <c r="D270" s="36"/>
      <c r="E270" s="36"/>
      <c r="F270" s="36"/>
      <c r="G270" s="45"/>
      <c r="H270" s="45"/>
      <c r="I270" s="34"/>
      <c r="J270" s="58"/>
      <c r="K270" s="58"/>
      <c r="L270" s="45"/>
      <c r="M270" s="58"/>
      <c r="N270" s="45"/>
      <c r="O270" s="46"/>
      <c r="P270" s="45"/>
      <c r="Q270" s="32"/>
      <c r="R270" s="38"/>
      <c r="S270" s="45"/>
      <c r="T270" s="58"/>
      <c r="U270" s="45"/>
      <c r="V270" s="58"/>
      <c r="W270" s="45"/>
      <c r="X270" s="58"/>
      <c r="Y270" s="45"/>
      <c r="Z270" s="45"/>
      <c r="AA270" s="47"/>
      <c r="AB270" s="45"/>
      <c r="AC270" s="47"/>
      <c r="AD270" s="40"/>
    </row>
    <row r="271" spans="1:30" ht="12" customHeight="1" x14ac:dyDescent="0.2">
      <c r="A271" s="10">
        <v>265</v>
      </c>
      <c r="B271" s="47"/>
      <c r="C271" s="11" t="str">
        <f t="shared" si="4"/>
        <v/>
      </c>
      <c r="D271" s="36"/>
      <c r="E271" s="36"/>
      <c r="F271" s="36"/>
      <c r="G271" s="45"/>
      <c r="H271" s="45"/>
      <c r="I271" s="34"/>
      <c r="J271" s="58"/>
      <c r="K271" s="58"/>
      <c r="L271" s="45"/>
      <c r="M271" s="58"/>
      <c r="N271" s="45"/>
      <c r="O271" s="46"/>
      <c r="P271" s="45"/>
      <c r="Q271" s="32"/>
      <c r="R271" s="38"/>
      <c r="S271" s="45"/>
      <c r="T271" s="58"/>
      <c r="U271" s="45"/>
      <c r="V271" s="58"/>
      <c r="W271" s="45"/>
      <c r="X271" s="58"/>
      <c r="Y271" s="45"/>
      <c r="Z271" s="45"/>
      <c r="AA271" s="47"/>
      <c r="AB271" s="45"/>
      <c r="AC271" s="47"/>
      <c r="AD271" s="40"/>
    </row>
    <row r="272" spans="1:30" ht="12" customHeight="1" x14ac:dyDescent="0.2">
      <c r="A272" s="10">
        <v>266</v>
      </c>
      <c r="B272" s="47"/>
      <c r="C272" s="11" t="str">
        <f t="shared" si="4"/>
        <v/>
      </c>
      <c r="D272" s="36"/>
      <c r="E272" s="36"/>
      <c r="F272" s="36"/>
      <c r="G272" s="45"/>
      <c r="H272" s="45"/>
      <c r="I272" s="34"/>
      <c r="J272" s="58"/>
      <c r="K272" s="58"/>
      <c r="L272" s="45"/>
      <c r="M272" s="58"/>
      <c r="N272" s="45"/>
      <c r="O272" s="46"/>
      <c r="P272" s="45"/>
      <c r="Q272" s="32"/>
      <c r="R272" s="38"/>
      <c r="S272" s="45"/>
      <c r="T272" s="58"/>
      <c r="U272" s="45"/>
      <c r="V272" s="58"/>
      <c r="W272" s="45"/>
      <c r="X272" s="58"/>
      <c r="Y272" s="45"/>
      <c r="Z272" s="45"/>
      <c r="AA272" s="47"/>
      <c r="AB272" s="45"/>
      <c r="AC272" s="47"/>
      <c r="AD272" s="40"/>
    </row>
    <row r="273" spans="1:30" ht="12" customHeight="1" x14ac:dyDescent="0.2">
      <c r="A273" s="10">
        <v>267</v>
      </c>
      <c r="B273" s="47"/>
      <c r="C273" s="11" t="str">
        <f t="shared" si="4"/>
        <v/>
      </c>
      <c r="D273" s="36"/>
      <c r="E273" s="36"/>
      <c r="F273" s="36"/>
      <c r="G273" s="45"/>
      <c r="H273" s="45"/>
      <c r="I273" s="34"/>
      <c r="J273" s="58"/>
      <c r="K273" s="58"/>
      <c r="L273" s="45"/>
      <c r="M273" s="58"/>
      <c r="N273" s="45"/>
      <c r="O273" s="46"/>
      <c r="P273" s="45"/>
      <c r="Q273" s="32"/>
      <c r="R273" s="38"/>
      <c r="S273" s="45"/>
      <c r="T273" s="58"/>
      <c r="U273" s="45"/>
      <c r="V273" s="58"/>
      <c r="W273" s="45"/>
      <c r="X273" s="58"/>
      <c r="Y273" s="45"/>
      <c r="Z273" s="45"/>
      <c r="AA273" s="47"/>
      <c r="AB273" s="45"/>
      <c r="AC273" s="47"/>
      <c r="AD273" s="40"/>
    </row>
    <row r="274" spans="1:30" ht="12" customHeight="1" x14ac:dyDescent="0.2">
      <c r="A274" s="10">
        <v>268</v>
      </c>
      <c r="B274" s="47"/>
      <c r="C274" s="11" t="str">
        <f t="shared" si="4"/>
        <v/>
      </c>
      <c r="D274" s="36"/>
      <c r="E274" s="36"/>
      <c r="F274" s="36"/>
      <c r="G274" s="45"/>
      <c r="H274" s="45"/>
      <c r="I274" s="34"/>
      <c r="J274" s="58"/>
      <c r="K274" s="58"/>
      <c r="L274" s="45"/>
      <c r="M274" s="58"/>
      <c r="N274" s="45"/>
      <c r="O274" s="46"/>
      <c r="P274" s="45"/>
      <c r="Q274" s="32"/>
      <c r="R274" s="38"/>
      <c r="S274" s="45"/>
      <c r="T274" s="58"/>
      <c r="U274" s="45"/>
      <c r="V274" s="58"/>
      <c r="W274" s="45"/>
      <c r="X274" s="58"/>
      <c r="Y274" s="45"/>
      <c r="Z274" s="45"/>
      <c r="AA274" s="47"/>
      <c r="AB274" s="45"/>
      <c r="AC274" s="47"/>
      <c r="AD274" s="40"/>
    </row>
    <row r="275" spans="1:30" ht="12" customHeight="1" x14ac:dyDescent="0.2">
      <c r="A275" s="10">
        <v>269</v>
      </c>
      <c r="B275" s="47"/>
      <c r="C275" s="11" t="str">
        <f t="shared" si="4"/>
        <v/>
      </c>
      <c r="D275" s="36"/>
      <c r="E275" s="36"/>
      <c r="F275" s="36"/>
      <c r="G275" s="45"/>
      <c r="H275" s="45"/>
      <c r="I275" s="34"/>
      <c r="J275" s="58"/>
      <c r="K275" s="58"/>
      <c r="L275" s="45"/>
      <c r="M275" s="58"/>
      <c r="N275" s="45"/>
      <c r="O275" s="46"/>
      <c r="P275" s="45"/>
      <c r="Q275" s="32"/>
      <c r="R275" s="38"/>
      <c r="S275" s="45"/>
      <c r="T275" s="58"/>
      <c r="U275" s="45"/>
      <c r="V275" s="58"/>
      <c r="W275" s="45"/>
      <c r="X275" s="58"/>
      <c r="Y275" s="45"/>
      <c r="Z275" s="45"/>
      <c r="AA275" s="47"/>
      <c r="AB275" s="45"/>
      <c r="AC275" s="47"/>
      <c r="AD275" s="40"/>
    </row>
    <row r="276" spans="1:30" ht="12" customHeight="1" x14ac:dyDescent="0.2">
      <c r="A276" s="10">
        <v>270</v>
      </c>
      <c r="B276" s="47"/>
      <c r="C276" s="11" t="str">
        <f t="shared" si="4"/>
        <v/>
      </c>
      <c r="D276" s="36"/>
      <c r="E276" s="36"/>
      <c r="F276" s="36"/>
      <c r="G276" s="45"/>
      <c r="H276" s="45"/>
      <c r="I276" s="34"/>
      <c r="J276" s="58"/>
      <c r="K276" s="58"/>
      <c r="L276" s="45"/>
      <c r="M276" s="58"/>
      <c r="N276" s="45"/>
      <c r="O276" s="46"/>
      <c r="P276" s="45"/>
      <c r="Q276" s="32"/>
      <c r="R276" s="38"/>
      <c r="S276" s="45"/>
      <c r="T276" s="58"/>
      <c r="U276" s="45"/>
      <c r="V276" s="58"/>
      <c r="W276" s="45"/>
      <c r="X276" s="58"/>
      <c r="Y276" s="45"/>
      <c r="Z276" s="45"/>
      <c r="AA276" s="47"/>
      <c r="AB276" s="45"/>
      <c r="AC276" s="47"/>
      <c r="AD276" s="40"/>
    </row>
    <row r="277" spans="1:30" ht="12" customHeight="1" x14ac:dyDescent="0.2">
      <c r="A277" s="10">
        <v>271</v>
      </c>
      <c r="B277" s="47"/>
      <c r="C277" s="11" t="str">
        <f t="shared" si="4"/>
        <v/>
      </c>
      <c r="D277" s="36"/>
      <c r="E277" s="36"/>
      <c r="F277" s="36"/>
      <c r="G277" s="45"/>
      <c r="H277" s="45"/>
      <c r="I277" s="34"/>
      <c r="J277" s="58"/>
      <c r="K277" s="58"/>
      <c r="L277" s="45"/>
      <c r="M277" s="58"/>
      <c r="N277" s="45"/>
      <c r="O277" s="46"/>
      <c r="P277" s="45"/>
      <c r="Q277" s="32"/>
      <c r="R277" s="38"/>
      <c r="S277" s="45"/>
      <c r="T277" s="58"/>
      <c r="U277" s="45"/>
      <c r="V277" s="58"/>
      <c r="W277" s="45"/>
      <c r="X277" s="58"/>
      <c r="Y277" s="45"/>
      <c r="Z277" s="45"/>
      <c r="AA277" s="47"/>
      <c r="AB277" s="45"/>
      <c r="AC277" s="47"/>
      <c r="AD277" s="40"/>
    </row>
    <row r="278" spans="1:30" ht="12" customHeight="1" x14ac:dyDescent="0.2">
      <c r="A278" s="10">
        <v>272</v>
      </c>
      <c r="B278" s="47"/>
      <c r="C278" s="11" t="str">
        <f t="shared" si="4"/>
        <v/>
      </c>
      <c r="D278" s="36"/>
      <c r="E278" s="36"/>
      <c r="F278" s="36"/>
      <c r="G278" s="45"/>
      <c r="H278" s="45"/>
      <c r="I278" s="34"/>
      <c r="J278" s="58"/>
      <c r="K278" s="58"/>
      <c r="L278" s="45"/>
      <c r="M278" s="58"/>
      <c r="N278" s="45"/>
      <c r="O278" s="46"/>
      <c r="P278" s="45"/>
      <c r="Q278" s="32"/>
      <c r="R278" s="38"/>
      <c r="S278" s="45"/>
      <c r="T278" s="58"/>
      <c r="U278" s="45"/>
      <c r="V278" s="58"/>
      <c r="W278" s="45"/>
      <c r="X278" s="58"/>
      <c r="Y278" s="45"/>
      <c r="Z278" s="45"/>
      <c r="AA278" s="47"/>
      <c r="AB278" s="45"/>
      <c r="AC278" s="47"/>
      <c r="AD278" s="40"/>
    </row>
    <row r="279" spans="1:30" ht="12" customHeight="1" x14ac:dyDescent="0.2">
      <c r="A279" s="10">
        <v>273</v>
      </c>
      <c r="B279" s="47"/>
      <c r="C279" s="11" t="str">
        <f t="shared" si="4"/>
        <v/>
      </c>
      <c r="D279" s="36"/>
      <c r="E279" s="36"/>
      <c r="F279" s="36"/>
      <c r="G279" s="45"/>
      <c r="H279" s="45"/>
      <c r="I279" s="34"/>
      <c r="J279" s="58"/>
      <c r="K279" s="58"/>
      <c r="L279" s="45"/>
      <c r="M279" s="58"/>
      <c r="N279" s="45"/>
      <c r="O279" s="46"/>
      <c r="P279" s="45"/>
      <c r="Q279" s="32"/>
      <c r="R279" s="38"/>
      <c r="S279" s="45"/>
      <c r="T279" s="58"/>
      <c r="U279" s="45"/>
      <c r="V279" s="58"/>
      <c r="W279" s="45"/>
      <c r="X279" s="58"/>
      <c r="Y279" s="45"/>
      <c r="Z279" s="45"/>
      <c r="AA279" s="47"/>
      <c r="AB279" s="45"/>
      <c r="AC279" s="47"/>
      <c r="AD279" s="40"/>
    </row>
    <row r="280" spans="1:30" ht="12" customHeight="1" x14ac:dyDescent="0.2">
      <c r="A280" s="10">
        <v>274</v>
      </c>
      <c r="B280" s="47"/>
      <c r="C280" s="11" t="str">
        <f t="shared" si="4"/>
        <v/>
      </c>
      <c r="D280" s="36"/>
      <c r="E280" s="36"/>
      <c r="F280" s="36"/>
      <c r="G280" s="45"/>
      <c r="H280" s="45"/>
      <c r="I280" s="34"/>
      <c r="J280" s="58"/>
      <c r="K280" s="58"/>
      <c r="L280" s="45"/>
      <c r="M280" s="58"/>
      <c r="N280" s="45"/>
      <c r="O280" s="46"/>
      <c r="P280" s="45"/>
      <c r="Q280" s="32"/>
      <c r="R280" s="38"/>
      <c r="S280" s="45"/>
      <c r="T280" s="58"/>
      <c r="U280" s="45"/>
      <c r="V280" s="58"/>
      <c r="W280" s="45"/>
      <c r="X280" s="58"/>
      <c r="Y280" s="45"/>
      <c r="Z280" s="45"/>
      <c r="AA280" s="47"/>
      <c r="AB280" s="45"/>
      <c r="AC280" s="47"/>
      <c r="AD280" s="40"/>
    </row>
    <row r="281" spans="1:30" ht="12" customHeight="1" x14ac:dyDescent="0.2">
      <c r="A281" s="10">
        <v>275</v>
      </c>
      <c r="B281" s="47"/>
      <c r="C281" s="11" t="str">
        <f t="shared" si="4"/>
        <v/>
      </c>
      <c r="D281" s="36"/>
      <c r="E281" s="36"/>
      <c r="F281" s="36"/>
      <c r="G281" s="45"/>
      <c r="H281" s="45"/>
      <c r="I281" s="34"/>
      <c r="J281" s="58"/>
      <c r="K281" s="58"/>
      <c r="L281" s="45"/>
      <c r="M281" s="58"/>
      <c r="N281" s="45"/>
      <c r="O281" s="46"/>
      <c r="P281" s="45"/>
      <c r="Q281" s="32"/>
      <c r="R281" s="38"/>
      <c r="S281" s="45"/>
      <c r="T281" s="58"/>
      <c r="U281" s="45"/>
      <c r="V281" s="58"/>
      <c r="W281" s="45"/>
      <c r="X281" s="58"/>
      <c r="Y281" s="45"/>
      <c r="Z281" s="45"/>
      <c r="AA281" s="47"/>
      <c r="AB281" s="45"/>
      <c r="AC281" s="47"/>
      <c r="AD281" s="40"/>
    </row>
    <row r="282" spans="1:30" ht="12" customHeight="1" x14ac:dyDescent="0.2">
      <c r="A282" s="10">
        <v>276</v>
      </c>
      <c r="B282" s="47"/>
      <c r="C282" s="11" t="str">
        <f t="shared" si="4"/>
        <v/>
      </c>
      <c r="D282" s="36"/>
      <c r="E282" s="36"/>
      <c r="F282" s="36"/>
      <c r="G282" s="45"/>
      <c r="H282" s="45"/>
      <c r="I282" s="34"/>
      <c r="J282" s="58"/>
      <c r="K282" s="58"/>
      <c r="L282" s="45"/>
      <c r="M282" s="58"/>
      <c r="N282" s="45"/>
      <c r="O282" s="46"/>
      <c r="P282" s="45"/>
      <c r="Q282" s="32"/>
      <c r="R282" s="38"/>
      <c r="S282" s="45"/>
      <c r="T282" s="58"/>
      <c r="U282" s="45"/>
      <c r="V282" s="58"/>
      <c r="W282" s="45"/>
      <c r="X282" s="58"/>
      <c r="Y282" s="45"/>
      <c r="Z282" s="45"/>
      <c r="AA282" s="47"/>
      <c r="AB282" s="45"/>
      <c r="AC282" s="47"/>
      <c r="AD282" s="40"/>
    </row>
    <row r="283" spans="1:30" ht="12" customHeight="1" x14ac:dyDescent="0.2">
      <c r="A283" s="10">
        <v>277</v>
      </c>
      <c r="B283" s="47"/>
      <c r="C283" s="11" t="str">
        <f t="shared" si="4"/>
        <v/>
      </c>
      <c r="D283" s="36"/>
      <c r="E283" s="36"/>
      <c r="F283" s="36"/>
      <c r="G283" s="45"/>
      <c r="H283" s="45"/>
      <c r="I283" s="34"/>
      <c r="J283" s="58"/>
      <c r="K283" s="58"/>
      <c r="L283" s="45"/>
      <c r="M283" s="58"/>
      <c r="N283" s="45"/>
      <c r="O283" s="46"/>
      <c r="P283" s="45"/>
      <c r="Q283" s="32"/>
      <c r="R283" s="38"/>
      <c r="S283" s="45"/>
      <c r="T283" s="58"/>
      <c r="U283" s="45"/>
      <c r="V283" s="58"/>
      <c r="W283" s="45"/>
      <c r="X283" s="58"/>
      <c r="Y283" s="45"/>
      <c r="Z283" s="45"/>
      <c r="AA283" s="47"/>
      <c r="AB283" s="45"/>
      <c r="AC283" s="47"/>
      <c r="AD283" s="40"/>
    </row>
    <row r="284" spans="1:30" ht="12" customHeight="1" x14ac:dyDescent="0.2">
      <c r="A284" s="10">
        <v>278</v>
      </c>
      <c r="B284" s="47"/>
      <c r="C284" s="11" t="str">
        <f t="shared" si="4"/>
        <v/>
      </c>
      <c r="D284" s="36"/>
      <c r="E284" s="36"/>
      <c r="F284" s="36"/>
      <c r="G284" s="45"/>
      <c r="H284" s="45"/>
      <c r="I284" s="34"/>
      <c r="J284" s="58"/>
      <c r="K284" s="58"/>
      <c r="L284" s="45"/>
      <c r="M284" s="58"/>
      <c r="N284" s="45"/>
      <c r="O284" s="46"/>
      <c r="P284" s="45"/>
      <c r="Q284" s="32"/>
      <c r="R284" s="38"/>
      <c r="S284" s="45"/>
      <c r="T284" s="58"/>
      <c r="U284" s="45"/>
      <c r="V284" s="58"/>
      <c r="W284" s="45"/>
      <c r="X284" s="58"/>
      <c r="Y284" s="45"/>
      <c r="Z284" s="45"/>
      <c r="AA284" s="47"/>
      <c r="AB284" s="45"/>
      <c r="AC284" s="47"/>
      <c r="AD284" s="40"/>
    </row>
    <row r="285" spans="1:30" ht="12" customHeight="1" x14ac:dyDescent="0.2">
      <c r="A285" s="10">
        <v>279</v>
      </c>
      <c r="B285" s="47"/>
      <c r="C285" s="11" t="str">
        <f t="shared" si="4"/>
        <v/>
      </c>
      <c r="D285" s="36"/>
      <c r="E285" s="36"/>
      <c r="F285" s="36"/>
      <c r="G285" s="45"/>
      <c r="H285" s="45"/>
      <c r="I285" s="34"/>
      <c r="J285" s="58"/>
      <c r="K285" s="58"/>
      <c r="L285" s="45"/>
      <c r="M285" s="58"/>
      <c r="N285" s="45"/>
      <c r="O285" s="46"/>
      <c r="P285" s="45"/>
      <c r="Q285" s="32"/>
      <c r="R285" s="38"/>
      <c r="S285" s="45"/>
      <c r="T285" s="58"/>
      <c r="U285" s="45"/>
      <c r="V285" s="58"/>
      <c r="W285" s="45"/>
      <c r="X285" s="58"/>
      <c r="Y285" s="45"/>
      <c r="Z285" s="45"/>
      <c r="AA285" s="47"/>
      <c r="AB285" s="45"/>
      <c r="AC285" s="47"/>
      <c r="AD285" s="40"/>
    </row>
    <row r="286" spans="1:30" ht="12" customHeight="1" x14ac:dyDescent="0.2">
      <c r="A286" s="10">
        <v>280</v>
      </c>
      <c r="B286" s="47"/>
      <c r="C286" s="11" t="str">
        <f t="shared" si="4"/>
        <v/>
      </c>
      <c r="D286" s="36"/>
      <c r="E286" s="36"/>
      <c r="F286" s="36"/>
      <c r="G286" s="45"/>
      <c r="H286" s="45"/>
      <c r="I286" s="34"/>
      <c r="J286" s="58"/>
      <c r="K286" s="58"/>
      <c r="L286" s="45"/>
      <c r="M286" s="58"/>
      <c r="N286" s="45"/>
      <c r="O286" s="46"/>
      <c r="P286" s="45"/>
      <c r="Q286" s="32"/>
      <c r="R286" s="38"/>
      <c r="S286" s="45"/>
      <c r="T286" s="58"/>
      <c r="U286" s="45"/>
      <c r="V286" s="58"/>
      <c r="W286" s="45"/>
      <c r="X286" s="58"/>
      <c r="Y286" s="45"/>
      <c r="Z286" s="45"/>
      <c r="AA286" s="47"/>
      <c r="AB286" s="45"/>
      <c r="AC286" s="47"/>
      <c r="AD286" s="40"/>
    </row>
    <row r="287" spans="1:30" ht="12" customHeight="1" x14ac:dyDescent="0.2">
      <c r="A287" s="10">
        <v>281</v>
      </c>
      <c r="B287" s="47"/>
      <c r="C287" s="11" t="str">
        <f t="shared" si="4"/>
        <v/>
      </c>
      <c r="D287" s="36"/>
      <c r="E287" s="36"/>
      <c r="F287" s="36"/>
      <c r="G287" s="45"/>
      <c r="H287" s="45"/>
      <c r="I287" s="34"/>
      <c r="J287" s="58"/>
      <c r="K287" s="58"/>
      <c r="L287" s="45"/>
      <c r="M287" s="58"/>
      <c r="N287" s="45"/>
      <c r="O287" s="46"/>
      <c r="P287" s="45"/>
      <c r="Q287" s="32"/>
      <c r="R287" s="38"/>
      <c r="S287" s="45"/>
      <c r="T287" s="58"/>
      <c r="U287" s="45"/>
      <c r="V287" s="58"/>
      <c r="W287" s="45"/>
      <c r="X287" s="58"/>
      <c r="Y287" s="45"/>
      <c r="Z287" s="45"/>
      <c r="AA287" s="47"/>
      <c r="AB287" s="45"/>
      <c r="AC287" s="47"/>
      <c r="AD287" s="40"/>
    </row>
    <row r="288" spans="1:30" ht="12" customHeight="1" x14ac:dyDescent="0.2">
      <c r="A288" s="10">
        <v>282</v>
      </c>
      <c r="B288" s="47"/>
      <c r="C288" s="11" t="str">
        <f t="shared" si="4"/>
        <v/>
      </c>
      <c r="D288" s="36"/>
      <c r="E288" s="36"/>
      <c r="F288" s="36"/>
      <c r="G288" s="45"/>
      <c r="H288" s="45"/>
      <c r="I288" s="34"/>
      <c r="J288" s="58"/>
      <c r="K288" s="58"/>
      <c r="L288" s="45"/>
      <c r="M288" s="58"/>
      <c r="N288" s="45"/>
      <c r="O288" s="46"/>
      <c r="P288" s="45"/>
      <c r="Q288" s="32"/>
      <c r="R288" s="38"/>
      <c r="S288" s="45"/>
      <c r="T288" s="58"/>
      <c r="U288" s="45"/>
      <c r="V288" s="58"/>
      <c r="W288" s="45"/>
      <c r="X288" s="58"/>
      <c r="Y288" s="45"/>
      <c r="Z288" s="45"/>
      <c r="AA288" s="47"/>
      <c r="AB288" s="45"/>
      <c r="AC288" s="47"/>
      <c r="AD288" s="40"/>
    </row>
    <row r="289" spans="1:30" ht="12" customHeight="1" x14ac:dyDescent="0.2">
      <c r="A289" s="10">
        <v>283</v>
      </c>
      <c r="B289" s="47"/>
      <c r="C289" s="11" t="str">
        <f t="shared" si="4"/>
        <v/>
      </c>
      <c r="D289" s="36"/>
      <c r="E289" s="36"/>
      <c r="F289" s="36"/>
      <c r="G289" s="45"/>
      <c r="H289" s="45"/>
      <c r="I289" s="34"/>
      <c r="J289" s="58"/>
      <c r="K289" s="58"/>
      <c r="L289" s="45"/>
      <c r="M289" s="58"/>
      <c r="N289" s="45"/>
      <c r="O289" s="46"/>
      <c r="P289" s="45"/>
      <c r="Q289" s="32"/>
      <c r="R289" s="38"/>
      <c r="S289" s="45"/>
      <c r="T289" s="58"/>
      <c r="U289" s="45"/>
      <c r="V289" s="58"/>
      <c r="W289" s="45"/>
      <c r="X289" s="58"/>
      <c r="Y289" s="45"/>
      <c r="Z289" s="45"/>
      <c r="AA289" s="47"/>
      <c r="AB289" s="45"/>
      <c r="AC289" s="47"/>
      <c r="AD289" s="40"/>
    </row>
    <row r="290" spans="1:30" ht="12" customHeight="1" x14ac:dyDescent="0.2">
      <c r="A290" s="10">
        <v>284</v>
      </c>
      <c r="B290" s="47"/>
      <c r="C290" s="11" t="str">
        <f t="shared" si="4"/>
        <v/>
      </c>
      <c r="D290" s="36"/>
      <c r="E290" s="36"/>
      <c r="F290" s="36"/>
      <c r="G290" s="45"/>
      <c r="H290" s="45"/>
      <c r="I290" s="34"/>
      <c r="J290" s="58"/>
      <c r="K290" s="58"/>
      <c r="L290" s="45"/>
      <c r="M290" s="58"/>
      <c r="N290" s="45"/>
      <c r="O290" s="46"/>
      <c r="P290" s="45"/>
      <c r="Q290" s="32"/>
      <c r="R290" s="38"/>
      <c r="S290" s="45"/>
      <c r="T290" s="58"/>
      <c r="U290" s="45"/>
      <c r="V290" s="58"/>
      <c r="W290" s="45"/>
      <c r="X290" s="58"/>
      <c r="Y290" s="45"/>
      <c r="Z290" s="45"/>
      <c r="AA290" s="47"/>
      <c r="AB290" s="45"/>
      <c r="AC290" s="47"/>
      <c r="AD290" s="40"/>
    </row>
    <row r="291" spans="1:30" ht="12" customHeight="1" x14ac:dyDescent="0.2">
      <c r="A291" s="10">
        <v>285</v>
      </c>
      <c r="B291" s="47"/>
      <c r="C291" s="11" t="str">
        <f t="shared" si="4"/>
        <v/>
      </c>
      <c r="D291" s="36"/>
      <c r="E291" s="36"/>
      <c r="F291" s="36"/>
      <c r="G291" s="45"/>
      <c r="H291" s="45"/>
      <c r="I291" s="34"/>
      <c r="J291" s="58"/>
      <c r="K291" s="58"/>
      <c r="L291" s="45"/>
      <c r="M291" s="58"/>
      <c r="N291" s="45"/>
      <c r="O291" s="46"/>
      <c r="P291" s="45"/>
      <c r="Q291" s="32"/>
      <c r="R291" s="38"/>
      <c r="S291" s="45"/>
      <c r="T291" s="58"/>
      <c r="U291" s="45"/>
      <c r="V291" s="58"/>
      <c r="W291" s="45"/>
      <c r="X291" s="58"/>
      <c r="Y291" s="45"/>
      <c r="Z291" s="45"/>
      <c r="AA291" s="47"/>
      <c r="AB291" s="45"/>
      <c r="AC291" s="47"/>
      <c r="AD291" s="40"/>
    </row>
    <row r="292" spans="1:30" ht="12" customHeight="1" x14ac:dyDescent="0.2">
      <c r="A292" s="10">
        <v>286</v>
      </c>
      <c r="B292" s="47"/>
      <c r="C292" s="11" t="str">
        <f t="shared" si="4"/>
        <v/>
      </c>
      <c r="D292" s="36"/>
      <c r="E292" s="36"/>
      <c r="F292" s="36"/>
      <c r="G292" s="45"/>
      <c r="H292" s="45"/>
      <c r="I292" s="34"/>
      <c r="J292" s="58"/>
      <c r="K292" s="58"/>
      <c r="L292" s="45"/>
      <c r="M292" s="58"/>
      <c r="N292" s="45"/>
      <c r="O292" s="46"/>
      <c r="P292" s="45"/>
      <c r="Q292" s="32"/>
      <c r="R292" s="38"/>
      <c r="S292" s="45"/>
      <c r="T292" s="58"/>
      <c r="U292" s="45"/>
      <c r="V292" s="58"/>
      <c r="W292" s="45"/>
      <c r="X292" s="58"/>
      <c r="Y292" s="45"/>
      <c r="Z292" s="45"/>
      <c r="AA292" s="47"/>
      <c r="AB292" s="45"/>
      <c r="AC292" s="47"/>
      <c r="AD292" s="40"/>
    </row>
    <row r="293" spans="1:30" ht="12" customHeight="1" x14ac:dyDescent="0.2">
      <c r="A293" s="10">
        <v>287</v>
      </c>
      <c r="B293" s="47"/>
      <c r="C293" s="11" t="str">
        <f t="shared" si="4"/>
        <v/>
      </c>
      <c r="D293" s="36"/>
      <c r="E293" s="36"/>
      <c r="F293" s="36"/>
      <c r="G293" s="45"/>
      <c r="H293" s="45"/>
      <c r="I293" s="34"/>
      <c r="J293" s="58"/>
      <c r="K293" s="58"/>
      <c r="L293" s="45"/>
      <c r="M293" s="58"/>
      <c r="N293" s="45"/>
      <c r="O293" s="46"/>
      <c r="P293" s="45"/>
      <c r="Q293" s="32"/>
      <c r="R293" s="38"/>
      <c r="S293" s="45"/>
      <c r="T293" s="58"/>
      <c r="U293" s="45"/>
      <c r="V293" s="58"/>
      <c r="W293" s="45"/>
      <c r="X293" s="58"/>
      <c r="Y293" s="45"/>
      <c r="Z293" s="45"/>
      <c r="AA293" s="47"/>
      <c r="AB293" s="45"/>
      <c r="AC293" s="47"/>
      <c r="AD293" s="40"/>
    </row>
    <row r="294" spans="1:30" ht="12" customHeight="1" x14ac:dyDescent="0.2">
      <c r="A294" s="10">
        <v>288</v>
      </c>
      <c r="B294" s="47"/>
      <c r="C294" s="11" t="str">
        <f t="shared" si="4"/>
        <v/>
      </c>
      <c r="D294" s="36"/>
      <c r="E294" s="36"/>
      <c r="F294" s="36"/>
      <c r="G294" s="45"/>
      <c r="H294" s="45"/>
      <c r="I294" s="34"/>
      <c r="J294" s="58"/>
      <c r="K294" s="58"/>
      <c r="L294" s="45"/>
      <c r="M294" s="58"/>
      <c r="N294" s="45"/>
      <c r="O294" s="46"/>
      <c r="P294" s="45"/>
      <c r="Q294" s="32"/>
      <c r="R294" s="38"/>
      <c r="S294" s="45"/>
      <c r="T294" s="58"/>
      <c r="U294" s="45"/>
      <c r="V294" s="58"/>
      <c r="W294" s="45"/>
      <c r="X294" s="58"/>
      <c r="Y294" s="45"/>
      <c r="Z294" s="45"/>
      <c r="AA294" s="47"/>
      <c r="AB294" s="45"/>
      <c r="AC294" s="47"/>
      <c r="AD294" s="40"/>
    </row>
    <row r="295" spans="1:30" ht="12" customHeight="1" x14ac:dyDescent="0.2">
      <c r="A295" s="10">
        <v>289</v>
      </c>
      <c r="B295" s="47"/>
      <c r="C295" s="11" t="str">
        <f t="shared" si="4"/>
        <v/>
      </c>
      <c r="D295" s="36"/>
      <c r="E295" s="36"/>
      <c r="F295" s="36"/>
      <c r="G295" s="45"/>
      <c r="H295" s="45"/>
      <c r="I295" s="34"/>
      <c r="J295" s="58"/>
      <c r="K295" s="58"/>
      <c r="L295" s="45"/>
      <c r="M295" s="58"/>
      <c r="N295" s="45"/>
      <c r="O295" s="46"/>
      <c r="P295" s="45"/>
      <c r="Q295" s="32"/>
      <c r="R295" s="38"/>
      <c r="S295" s="45"/>
      <c r="T295" s="58"/>
      <c r="U295" s="45"/>
      <c r="V295" s="58"/>
      <c r="W295" s="45"/>
      <c r="X295" s="58"/>
      <c r="Y295" s="45"/>
      <c r="Z295" s="45"/>
      <c r="AA295" s="47"/>
      <c r="AB295" s="45"/>
      <c r="AC295" s="47"/>
      <c r="AD295" s="40"/>
    </row>
    <row r="296" spans="1:30" ht="12" customHeight="1" x14ac:dyDescent="0.2">
      <c r="A296" s="10">
        <v>290</v>
      </c>
      <c r="B296" s="47"/>
      <c r="C296" s="11" t="str">
        <f t="shared" si="4"/>
        <v/>
      </c>
      <c r="D296" s="36"/>
      <c r="E296" s="36"/>
      <c r="F296" s="36"/>
      <c r="G296" s="45"/>
      <c r="H296" s="45"/>
      <c r="I296" s="34"/>
      <c r="J296" s="58"/>
      <c r="K296" s="58"/>
      <c r="L296" s="45"/>
      <c r="M296" s="58"/>
      <c r="N296" s="45"/>
      <c r="O296" s="46"/>
      <c r="P296" s="45"/>
      <c r="Q296" s="32"/>
      <c r="R296" s="38"/>
      <c r="S296" s="45"/>
      <c r="T296" s="58"/>
      <c r="U296" s="45"/>
      <c r="V296" s="58"/>
      <c r="W296" s="45"/>
      <c r="X296" s="58"/>
      <c r="Y296" s="45"/>
      <c r="Z296" s="45"/>
      <c r="AA296" s="47"/>
      <c r="AB296" s="45"/>
      <c r="AC296" s="47"/>
      <c r="AD296" s="40"/>
    </row>
    <row r="297" spans="1:30" ht="12" customHeight="1" x14ac:dyDescent="0.2">
      <c r="A297" s="10">
        <v>291</v>
      </c>
      <c r="B297" s="47"/>
      <c r="C297" s="11" t="str">
        <f t="shared" si="4"/>
        <v/>
      </c>
      <c r="D297" s="36"/>
      <c r="E297" s="36"/>
      <c r="F297" s="36"/>
      <c r="G297" s="45"/>
      <c r="H297" s="45"/>
      <c r="I297" s="34"/>
      <c r="J297" s="58"/>
      <c r="K297" s="58"/>
      <c r="L297" s="45"/>
      <c r="M297" s="58"/>
      <c r="N297" s="45"/>
      <c r="O297" s="46"/>
      <c r="P297" s="45"/>
      <c r="Q297" s="32"/>
      <c r="R297" s="38"/>
      <c r="S297" s="45"/>
      <c r="T297" s="58"/>
      <c r="U297" s="45"/>
      <c r="V297" s="58"/>
      <c r="W297" s="45"/>
      <c r="X297" s="58"/>
      <c r="Y297" s="45"/>
      <c r="Z297" s="45"/>
      <c r="AA297" s="47"/>
      <c r="AB297" s="45"/>
      <c r="AC297" s="47"/>
      <c r="AD297" s="40"/>
    </row>
    <row r="298" spans="1:30" ht="12" customHeight="1" x14ac:dyDescent="0.2">
      <c r="A298" s="10">
        <v>292</v>
      </c>
      <c r="B298" s="47"/>
      <c r="C298" s="11" t="str">
        <f t="shared" si="4"/>
        <v/>
      </c>
      <c r="D298" s="36"/>
      <c r="E298" s="36"/>
      <c r="F298" s="36"/>
      <c r="G298" s="45"/>
      <c r="H298" s="45"/>
      <c r="I298" s="34"/>
      <c r="J298" s="58"/>
      <c r="K298" s="58"/>
      <c r="L298" s="45"/>
      <c r="M298" s="58"/>
      <c r="N298" s="45"/>
      <c r="O298" s="46"/>
      <c r="P298" s="45"/>
      <c r="Q298" s="32"/>
      <c r="R298" s="38"/>
      <c r="S298" s="45"/>
      <c r="T298" s="58"/>
      <c r="U298" s="45"/>
      <c r="V298" s="58"/>
      <c r="W298" s="45"/>
      <c r="X298" s="58"/>
      <c r="Y298" s="45"/>
      <c r="Z298" s="45"/>
      <c r="AA298" s="47"/>
      <c r="AB298" s="45"/>
      <c r="AC298" s="47"/>
      <c r="AD298" s="40"/>
    </row>
    <row r="299" spans="1:30" ht="12" customHeight="1" x14ac:dyDescent="0.2">
      <c r="A299" s="10">
        <v>293</v>
      </c>
      <c r="B299" s="47"/>
      <c r="C299" s="11" t="str">
        <f t="shared" si="4"/>
        <v/>
      </c>
      <c r="D299" s="36"/>
      <c r="E299" s="36"/>
      <c r="F299" s="36"/>
      <c r="G299" s="45"/>
      <c r="H299" s="45"/>
      <c r="I299" s="34"/>
      <c r="J299" s="58"/>
      <c r="K299" s="58"/>
      <c r="L299" s="45"/>
      <c r="M299" s="58"/>
      <c r="N299" s="45"/>
      <c r="O299" s="46"/>
      <c r="P299" s="45"/>
      <c r="Q299" s="32"/>
      <c r="R299" s="38"/>
      <c r="S299" s="45"/>
      <c r="T299" s="58"/>
      <c r="U299" s="45"/>
      <c r="V299" s="58"/>
      <c r="W299" s="45"/>
      <c r="X299" s="58"/>
      <c r="Y299" s="45"/>
      <c r="Z299" s="45"/>
      <c r="AA299" s="47"/>
      <c r="AB299" s="45"/>
      <c r="AC299" s="47"/>
      <c r="AD299" s="40"/>
    </row>
    <row r="300" spans="1:30" ht="12" customHeight="1" x14ac:dyDescent="0.2">
      <c r="A300" s="10">
        <v>294</v>
      </c>
      <c r="B300" s="47"/>
      <c r="C300" s="11" t="str">
        <f t="shared" si="4"/>
        <v/>
      </c>
      <c r="D300" s="36"/>
      <c r="E300" s="36"/>
      <c r="F300" s="36"/>
      <c r="G300" s="45"/>
      <c r="H300" s="45"/>
      <c r="I300" s="34"/>
      <c r="J300" s="58"/>
      <c r="K300" s="58"/>
      <c r="L300" s="45"/>
      <c r="M300" s="58"/>
      <c r="N300" s="45"/>
      <c r="O300" s="46"/>
      <c r="P300" s="45"/>
      <c r="Q300" s="32"/>
      <c r="R300" s="38"/>
      <c r="S300" s="45"/>
      <c r="T300" s="58"/>
      <c r="U300" s="45"/>
      <c r="V300" s="58"/>
      <c r="W300" s="45"/>
      <c r="X300" s="58"/>
      <c r="Y300" s="45"/>
      <c r="Z300" s="45"/>
      <c r="AA300" s="47"/>
      <c r="AB300" s="45"/>
      <c r="AC300" s="47"/>
      <c r="AD300" s="40"/>
    </row>
    <row r="301" spans="1:30" ht="12" customHeight="1" x14ac:dyDescent="0.2">
      <c r="A301" s="10">
        <v>295</v>
      </c>
      <c r="B301" s="47"/>
      <c r="C301" s="11" t="str">
        <f t="shared" si="4"/>
        <v/>
      </c>
      <c r="D301" s="36"/>
      <c r="E301" s="36"/>
      <c r="F301" s="36"/>
      <c r="G301" s="45"/>
      <c r="H301" s="45"/>
      <c r="I301" s="34"/>
      <c r="J301" s="58"/>
      <c r="K301" s="58"/>
      <c r="L301" s="45"/>
      <c r="M301" s="58"/>
      <c r="N301" s="45"/>
      <c r="O301" s="46"/>
      <c r="P301" s="45"/>
      <c r="Q301" s="32"/>
      <c r="R301" s="38"/>
      <c r="S301" s="45"/>
      <c r="T301" s="58"/>
      <c r="U301" s="45"/>
      <c r="V301" s="58"/>
      <c r="W301" s="45"/>
      <c r="X301" s="58"/>
      <c r="Y301" s="45"/>
      <c r="Z301" s="45"/>
      <c r="AA301" s="47"/>
      <c r="AB301" s="45"/>
      <c r="AC301" s="47"/>
      <c r="AD301" s="40"/>
    </row>
    <row r="302" spans="1:30" ht="12" customHeight="1" x14ac:dyDescent="0.2">
      <c r="A302" s="10">
        <v>296</v>
      </c>
      <c r="B302" s="47"/>
      <c r="C302" s="11" t="str">
        <f t="shared" si="4"/>
        <v/>
      </c>
      <c r="D302" s="36"/>
      <c r="E302" s="36"/>
      <c r="F302" s="36"/>
      <c r="G302" s="45"/>
      <c r="H302" s="45"/>
      <c r="I302" s="34"/>
      <c r="J302" s="58"/>
      <c r="K302" s="58"/>
      <c r="L302" s="45"/>
      <c r="M302" s="58"/>
      <c r="N302" s="45"/>
      <c r="O302" s="46"/>
      <c r="P302" s="45"/>
      <c r="Q302" s="32"/>
      <c r="R302" s="38"/>
      <c r="S302" s="45"/>
      <c r="T302" s="58"/>
      <c r="U302" s="45"/>
      <c r="V302" s="58"/>
      <c r="W302" s="45"/>
      <c r="X302" s="58"/>
      <c r="Y302" s="45"/>
      <c r="Z302" s="45"/>
      <c r="AA302" s="47"/>
      <c r="AB302" s="45"/>
      <c r="AC302" s="47"/>
      <c r="AD302" s="40"/>
    </row>
    <row r="303" spans="1:30" ht="12" customHeight="1" x14ac:dyDescent="0.2">
      <c r="A303" s="10">
        <v>297</v>
      </c>
      <c r="B303" s="47"/>
      <c r="C303" s="11" t="str">
        <f t="shared" si="4"/>
        <v/>
      </c>
      <c r="D303" s="36"/>
      <c r="E303" s="36"/>
      <c r="F303" s="36"/>
      <c r="G303" s="45"/>
      <c r="H303" s="45"/>
      <c r="I303" s="34"/>
      <c r="J303" s="58"/>
      <c r="K303" s="58"/>
      <c r="L303" s="45"/>
      <c r="M303" s="58"/>
      <c r="N303" s="45"/>
      <c r="O303" s="46"/>
      <c r="P303" s="45"/>
      <c r="Q303" s="32"/>
      <c r="R303" s="38"/>
      <c r="S303" s="45"/>
      <c r="T303" s="58"/>
      <c r="U303" s="45"/>
      <c r="V303" s="58"/>
      <c r="W303" s="45"/>
      <c r="X303" s="58"/>
      <c r="Y303" s="45"/>
      <c r="Z303" s="45"/>
      <c r="AA303" s="47"/>
      <c r="AB303" s="45"/>
      <c r="AC303" s="47"/>
      <c r="AD303" s="40"/>
    </row>
    <row r="304" spans="1:30" ht="12" customHeight="1" x14ac:dyDescent="0.2">
      <c r="A304" s="10">
        <v>298</v>
      </c>
      <c r="B304" s="47"/>
      <c r="C304" s="11" t="str">
        <f t="shared" si="4"/>
        <v/>
      </c>
      <c r="D304" s="36"/>
      <c r="E304" s="36"/>
      <c r="F304" s="36"/>
      <c r="G304" s="45"/>
      <c r="H304" s="45"/>
      <c r="I304" s="34"/>
      <c r="J304" s="58"/>
      <c r="K304" s="58"/>
      <c r="L304" s="45"/>
      <c r="M304" s="58"/>
      <c r="N304" s="45"/>
      <c r="O304" s="46"/>
      <c r="P304" s="45"/>
      <c r="Q304" s="32"/>
      <c r="R304" s="38"/>
      <c r="S304" s="45"/>
      <c r="T304" s="58"/>
      <c r="U304" s="45"/>
      <c r="V304" s="58"/>
      <c r="W304" s="45"/>
      <c r="X304" s="58"/>
      <c r="Y304" s="45"/>
      <c r="Z304" s="45"/>
      <c r="AA304" s="47"/>
      <c r="AB304" s="45"/>
      <c r="AC304" s="47"/>
      <c r="AD304" s="40"/>
    </row>
    <row r="305" spans="1:30" ht="12" customHeight="1" x14ac:dyDescent="0.2">
      <c r="A305" s="10">
        <v>299</v>
      </c>
      <c r="B305" s="47"/>
      <c r="C305" s="11" t="str">
        <f t="shared" si="4"/>
        <v/>
      </c>
      <c r="D305" s="36"/>
      <c r="E305" s="36"/>
      <c r="F305" s="36"/>
      <c r="G305" s="45"/>
      <c r="H305" s="45"/>
      <c r="I305" s="34"/>
      <c r="J305" s="58"/>
      <c r="K305" s="58"/>
      <c r="L305" s="45"/>
      <c r="M305" s="58"/>
      <c r="N305" s="45"/>
      <c r="O305" s="46"/>
      <c r="P305" s="45"/>
      <c r="Q305" s="32"/>
      <c r="R305" s="38"/>
      <c r="S305" s="45"/>
      <c r="T305" s="58"/>
      <c r="U305" s="45"/>
      <c r="V305" s="58"/>
      <c r="W305" s="45"/>
      <c r="X305" s="58"/>
      <c r="Y305" s="45"/>
      <c r="Z305" s="45"/>
      <c r="AA305" s="47"/>
      <c r="AB305" s="45"/>
      <c r="AC305" s="47"/>
      <c r="AD305" s="40"/>
    </row>
    <row r="306" spans="1:30" ht="12" customHeight="1" x14ac:dyDescent="0.2">
      <c r="A306" s="10">
        <v>300</v>
      </c>
      <c r="B306" s="47"/>
      <c r="C306" s="11" t="str">
        <f t="shared" si="4"/>
        <v/>
      </c>
      <c r="D306" s="36"/>
      <c r="E306" s="36"/>
      <c r="F306" s="36"/>
      <c r="G306" s="45"/>
      <c r="H306" s="45"/>
      <c r="I306" s="34"/>
      <c r="J306" s="58"/>
      <c r="K306" s="58"/>
      <c r="L306" s="45"/>
      <c r="M306" s="58"/>
      <c r="N306" s="45"/>
      <c r="O306" s="46"/>
      <c r="P306" s="45"/>
      <c r="Q306" s="32"/>
      <c r="R306" s="38"/>
      <c r="S306" s="45"/>
      <c r="T306" s="58"/>
      <c r="U306" s="45"/>
      <c r="V306" s="58"/>
      <c r="W306" s="45"/>
      <c r="X306" s="58"/>
      <c r="Y306" s="45"/>
      <c r="Z306" s="45"/>
      <c r="AA306" s="47"/>
      <c r="AB306" s="45"/>
      <c r="AC306" s="47"/>
      <c r="AD306" s="40"/>
    </row>
    <row r="307" spans="1:30" ht="12" customHeight="1" x14ac:dyDescent="0.2">
      <c r="A307" s="10">
        <v>301</v>
      </c>
      <c r="B307" s="47"/>
      <c r="C307" s="11" t="str">
        <f t="shared" si="4"/>
        <v/>
      </c>
      <c r="D307" s="36"/>
      <c r="E307" s="36"/>
      <c r="F307" s="36"/>
      <c r="G307" s="45"/>
      <c r="H307" s="45"/>
      <c r="I307" s="34"/>
      <c r="J307" s="58"/>
      <c r="K307" s="58"/>
      <c r="L307" s="45"/>
      <c r="M307" s="58"/>
      <c r="N307" s="45"/>
      <c r="O307" s="46"/>
      <c r="P307" s="45"/>
      <c r="Q307" s="32"/>
      <c r="R307" s="38"/>
      <c r="S307" s="45"/>
      <c r="T307" s="58"/>
      <c r="U307" s="45"/>
      <c r="V307" s="58"/>
      <c r="W307" s="45"/>
      <c r="X307" s="58"/>
      <c r="Y307" s="45"/>
      <c r="Z307" s="45"/>
      <c r="AA307" s="47"/>
      <c r="AB307" s="45"/>
      <c r="AC307" s="47"/>
      <c r="AD307" s="40"/>
    </row>
    <row r="308" spans="1:30" ht="12" customHeight="1" x14ac:dyDescent="0.2">
      <c r="A308" s="10">
        <v>302</v>
      </c>
      <c r="B308" s="47"/>
      <c r="C308" s="11" t="str">
        <f t="shared" si="4"/>
        <v/>
      </c>
      <c r="D308" s="36"/>
      <c r="E308" s="36"/>
      <c r="F308" s="36"/>
      <c r="G308" s="45"/>
      <c r="H308" s="45"/>
      <c r="I308" s="34"/>
      <c r="J308" s="58"/>
      <c r="K308" s="58"/>
      <c r="L308" s="45"/>
      <c r="M308" s="58"/>
      <c r="N308" s="45"/>
      <c r="O308" s="46"/>
      <c r="P308" s="45"/>
      <c r="Q308" s="32"/>
      <c r="R308" s="38"/>
      <c r="S308" s="45"/>
      <c r="T308" s="58"/>
      <c r="U308" s="45"/>
      <c r="V308" s="58"/>
      <c r="W308" s="45"/>
      <c r="X308" s="58"/>
      <c r="Y308" s="45"/>
      <c r="Z308" s="45"/>
      <c r="AA308" s="47"/>
      <c r="AB308" s="45"/>
      <c r="AC308" s="47"/>
      <c r="AD308" s="40"/>
    </row>
    <row r="309" spans="1:30" ht="12" customHeight="1" x14ac:dyDescent="0.2">
      <c r="A309" s="10">
        <v>303</v>
      </c>
      <c r="B309" s="47"/>
      <c r="C309" s="11" t="str">
        <f t="shared" si="4"/>
        <v/>
      </c>
      <c r="D309" s="36"/>
      <c r="E309" s="36"/>
      <c r="F309" s="36"/>
      <c r="G309" s="45"/>
      <c r="H309" s="45"/>
      <c r="I309" s="34"/>
      <c r="J309" s="58"/>
      <c r="K309" s="58"/>
      <c r="L309" s="45"/>
      <c r="M309" s="58"/>
      <c r="N309" s="45"/>
      <c r="O309" s="46"/>
      <c r="P309" s="45"/>
      <c r="Q309" s="32"/>
      <c r="R309" s="38"/>
      <c r="S309" s="45"/>
      <c r="T309" s="58"/>
      <c r="U309" s="45"/>
      <c r="V309" s="58"/>
      <c r="W309" s="45"/>
      <c r="X309" s="58"/>
      <c r="Y309" s="45"/>
      <c r="Z309" s="45"/>
      <c r="AA309" s="47"/>
      <c r="AB309" s="45"/>
      <c r="AC309" s="47"/>
      <c r="AD309" s="40"/>
    </row>
    <row r="310" spans="1:30" ht="12" customHeight="1" x14ac:dyDescent="0.2">
      <c r="A310" s="10">
        <v>304</v>
      </c>
      <c r="B310" s="47"/>
      <c r="C310" s="11" t="str">
        <f t="shared" si="4"/>
        <v/>
      </c>
      <c r="D310" s="36"/>
      <c r="E310" s="36"/>
      <c r="F310" s="36"/>
      <c r="G310" s="45"/>
      <c r="H310" s="45"/>
      <c r="I310" s="34"/>
      <c r="J310" s="58"/>
      <c r="K310" s="58"/>
      <c r="L310" s="45"/>
      <c r="M310" s="58"/>
      <c r="N310" s="45"/>
      <c r="O310" s="46"/>
      <c r="P310" s="45"/>
      <c r="Q310" s="32"/>
      <c r="R310" s="38"/>
      <c r="S310" s="45"/>
      <c r="T310" s="58"/>
      <c r="U310" s="45"/>
      <c r="V310" s="58"/>
      <c r="W310" s="45"/>
      <c r="X310" s="58"/>
      <c r="Y310" s="45"/>
      <c r="Z310" s="45"/>
      <c r="AA310" s="47"/>
      <c r="AB310" s="45"/>
      <c r="AC310" s="47"/>
      <c r="AD310" s="40"/>
    </row>
    <row r="311" spans="1:30" ht="12" customHeight="1" x14ac:dyDescent="0.2">
      <c r="A311" s="10">
        <v>305</v>
      </c>
      <c r="B311" s="47"/>
      <c r="C311" s="11" t="str">
        <f t="shared" si="4"/>
        <v/>
      </c>
      <c r="D311" s="36"/>
      <c r="E311" s="36"/>
      <c r="F311" s="36"/>
      <c r="G311" s="45"/>
      <c r="H311" s="45"/>
      <c r="I311" s="34"/>
      <c r="J311" s="58"/>
      <c r="K311" s="58"/>
      <c r="L311" s="45"/>
      <c r="M311" s="58"/>
      <c r="N311" s="45"/>
      <c r="O311" s="46"/>
      <c r="P311" s="45"/>
      <c r="Q311" s="32"/>
      <c r="R311" s="38"/>
      <c r="S311" s="45"/>
      <c r="T311" s="58"/>
      <c r="U311" s="45"/>
      <c r="V311" s="58"/>
      <c r="W311" s="45"/>
      <c r="X311" s="58"/>
      <c r="Y311" s="45"/>
      <c r="Z311" s="45"/>
      <c r="AA311" s="47"/>
      <c r="AB311" s="45"/>
      <c r="AC311" s="47"/>
      <c r="AD311" s="40"/>
    </row>
    <row r="312" spans="1:30" ht="12" customHeight="1" x14ac:dyDescent="0.2">
      <c r="A312" s="10">
        <v>306</v>
      </c>
      <c r="B312" s="47"/>
      <c r="C312" s="11" t="str">
        <f t="shared" si="4"/>
        <v/>
      </c>
      <c r="D312" s="36"/>
      <c r="E312" s="36"/>
      <c r="F312" s="36"/>
      <c r="G312" s="45"/>
      <c r="H312" s="45"/>
      <c r="I312" s="34"/>
      <c r="J312" s="58"/>
      <c r="K312" s="58"/>
      <c r="L312" s="45"/>
      <c r="M312" s="58"/>
      <c r="N312" s="45"/>
      <c r="O312" s="46"/>
      <c r="P312" s="45"/>
      <c r="Q312" s="32"/>
      <c r="R312" s="38"/>
      <c r="S312" s="45"/>
      <c r="T312" s="58"/>
      <c r="U312" s="45"/>
      <c r="V312" s="58"/>
      <c r="W312" s="45"/>
      <c r="X312" s="58"/>
      <c r="Y312" s="45"/>
      <c r="Z312" s="45"/>
      <c r="AA312" s="47"/>
      <c r="AB312" s="45"/>
      <c r="AC312" s="47"/>
      <c r="AD312" s="40"/>
    </row>
    <row r="313" spans="1:30" ht="12" customHeight="1" x14ac:dyDescent="0.2">
      <c r="A313" s="10">
        <v>307</v>
      </c>
      <c r="B313" s="47"/>
      <c r="C313" s="11" t="str">
        <f t="shared" si="4"/>
        <v/>
      </c>
      <c r="D313" s="36"/>
      <c r="E313" s="36"/>
      <c r="F313" s="36"/>
      <c r="G313" s="45"/>
      <c r="H313" s="45"/>
      <c r="I313" s="34"/>
      <c r="J313" s="58"/>
      <c r="K313" s="58"/>
      <c r="L313" s="45"/>
      <c r="M313" s="58"/>
      <c r="N313" s="45"/>
      <c r="O313" s="46"/>
      <c r="P313" s="45"/>
      <c r="Q313" s="32"/>
      <c r="R313" s="38"/>
      <c r="S313" s="45"/>
      <c r="T313" s="58"/>
      <c r="U313" s="45"/>
      <c r="V313" s="58"/>
      <c r="W313" s="45"/>
      <c r="X313" s="58"/>
      <c r="Y313" s="45"/>
      <c r="Z313" s="45"/>
      <c r="AA313" s="47"/>
      <c r="AB313" s="45"/>
      <c r="AC313" s="47"/>
      <c r="AD313" s="40"/>
    </row>
    <row r="314" spans="1:30" ht="12" customHeight="1" x14ac:dyDescent="0.2">
      <c r="A314" s="10">
        <v>308</v>
      </c>
      <c r="B314" s="47"/>
      <c r="C314" s="11" t="str">
        <f t="shared" si="4"/>
        <v/>
      </c>
      <c r="D314" s="36"/>
      <c r="E314" s="36"/>
      <c r="F314" s="36"/>
      <c r="G314" s="45"/>
      <c r="H314" s="45"/>
      <c r="I314" s="34"/>
      <c r="J314" s="58"/>
      <c r="K314" s="58"/>
      <c r="L314" s="45"/>
      <c r="M314" s="58"/>
      <c r="N314" s="45"/>
      <c r="O314" s="46"/>
      <c r="P314" s="45"/>
      <c r="Q314" s="32"/>
      <c r="R314" s="38"/>
      <c r="S314" s="45"/>
      <c r="T314" s="58"/>
      <c r="U314" s="45"/>
      <c r="V314" s="58"/>
      <c r="W314" s="45"/>
      <c r="X314" s="58"/>
      <c r="Y314" s="45"/>
      <c r="Z314" s="45"/>
      <c r="AA314" s="47"/>
      <c r="AB314" s="45"/>
      <c r="AC314" s="47"/>
      <c r="AD314" s="40"/>
    </row>
    <row r="315" spans="1:30" ht="12" customHeight="1" x14ac:dyDescent="0.2">
      <c r="A315" s="10">
        <v>309</v>
      </c>
      <c r="B315" s="47"/>
      <c r="C315" s="11" t="str">
        <f t="shared" si="4"/>
        <v/>
      </c>
      <c r="D315" s="36"/>
      <c r="E315" s="36"/>
      <c r="F315" s="36"/>
      <c r="G315" s="45"/>
      <c r="H315" s="45"/>
      <c r="I315" s="34"/>
      <c r="J315" s="58"/>
      <c r="K315" s="58"/>
      <c r="L315" s="45"/>
      <c r="M315" s="58"/>
      <c r="N315" s="45"/>
      <c r="O315" s="46"/>
      <c r="P315" s="45"/>
      <c r="Q315" s="32"/>
      <c r="R315" s="38"/>
      <c r="S315" s="45"/>
      <c r="T315" s="58"/>
      <c r="U315" s="45"/>
      <c r="V315" s="58"/>
      <c r="W315" s="45"/>
      <c r="X315" s="58"/>
      <c r="Y315" s="45"/>
      <c r="Z315" s="45"/>
      <c r="AA315" s="47"/>
      <c r="AB315" s="45"/>
      <c r="AC315" s="47"/>
      <c r="AD315" s="40"/>
    </row>
    <row r="316" spans="1:30" ht="12" customHeight="1" x14ac:dyDescent="0.2">
      <c r="A316" s="10">
        <v>310</v>
      </c>
      <c r="B316" s="47"/>
      <c r="C316" s="11" t="str">
        <f t="shared" si="4"/>
        <v/>
      </c>
      <c r="D316" s="36"/>
      <c r="E316" s="36"/>
      <c r="F316" s="36"/>
      <c r="G316" s="45"/>
      <c r="H316" s="45"/>
      <c r="I316" s="34"/>
      <c r="J316" s="58"/>
      <c r="K316" s="58"/>
      <c r="L316" s="45"/>
      <c r="M316" s="58"/>
      <c r="N316" s="45"/>
      <c r="O316" s="46"/>
      <c r="P316" s="45"/>
      <c r="Q316" s="32"/>
      <c r="R316" s="38"/>
      <c r="S316" s="45"/>
      <c r="T316" s="58"/>
      <c r="U316" s="45"/>
      <c r="V316" s="58"/>
      <c r="W316" s="45"/>
      <c r="X316" s="58"/>
      <c r="Y316" s="45"/>
      <c r="Z316" s="45"/>
      <c r="AA316" s="47"/>
      <c r="AB316" s="45"/>
      <c r="AC316" s="47"/>
      <c r="AD316" s="40"/>
    </row>
    <row r="317" spans="1:30" ht="12" customHeight="1" x14ac:dyDescent="0.2">
      <c r="A317" s="10">
        <v>311</v>
      </c>
      <c r="B317" s="47"/>
      <c r="C317" s="11" t="str">
        <f t="shared" si="4"/>
        <v/>
      </c>
      <c r="D317" s="36"/>
      <c r="E317" s="36"/>
      <c r="F317" s="36"/>
      <c r="G317" s="45"/>
      <c r="H317" s="45"/>
      <c r="I317" s="34"/>
      <c r="J317" s="58"/>
      <c r="K317" s="58"/>
      <c r="L317" s="45"/>
      <c r="M317" s="58"/>
      <c r="N317" s="45"/>
      <c r="O317" s="46"/>
      <c r="P317" s="45"/>
      <c r="Q317" s="32"/>
      <c r="R317" s="38"/>
      <c r="S317" s="45"/>
      <c r="T317" s="58"/>
      <c r="U317" s="45"/>
      <c r="V317" s="58"/>
      <c r="W317" s="45"/>
      <c r="X317" s="58"/>
      <c r="Y317" s="45"/>
      <c r="Z317" s="45"/>
      <c r="AA317" s="47"/>
      <c r="AB317" s="45"/>
      <c r="AC317" s="47"/>
      <c r="AD317" s="40"/>
    </row>
    <row r="318" spans="1:30" ht="12" customHeight="1" x14ac:dyDescent="0.2">
      <c r="A318" s="10">
        <v>312</v>
      </c>
      <c r="B318" s="47"/>
      <c r="C318" s="11" t="str">
        <f t="shared" si="4"/>
        <v/>
      </c>
      <c r="D318" s="36"/>
      <c r="E318" s="36"/>
      <c r="F318" s="36"/>
      <c r="G318" s="45"/>
      <c r="H318" s="45"/>
      <c r="I318" s="34"/>
      <c r="J318" s="58"/>
      <c r="K318" s="58"/>
      <c r="L318" s="45"/>
      <c r="M318" s="58"/>
      <c r="N318" s="45"/>
      <c r="O318" s="46"/>
      <c r="P318" s="45"/>
      <c r="Q318" s="32"/>
      <c r="R318" s="38"/>
      <c r="S318" s="45"/>
      <c r="T318" s="58"/>
      <c r="U318" s="45"/>
      <c r="V318" s="58"/>
      <c r="W318" s="45"/>
      <c r="X318" s="58"/>
      <c r="Y318" s="45"/>
      <c r="Z318" s="45"/>
      <c r="AA318" s="47"/>
      <c r="AB318" s="45"/>
      <c r="AC318" s="47"/>
      <c r="AD318" s="40"/>
    </row>
    <row r="319" spans="1:30" ht="12" customHeight="1" x14ac:dyDescent="0.2">
      <c r="A319" s="10">
        <v>313</v>
      </c>
      <c r="B319" s="47"/>
      <c r="C319" s="11" t="str">
        <f t="shared" si="4"/>
        <v/>
      </c>
      <c r="D319" s="36"/>
      <c r="E319" s="36"/>
      <c r="F319" s="36"/>
      <c r="G319" s="45"/>
      <c r="H319" s="45"/>
      <c r="I319" s="34"/>
      <c r="J319" s="58"/>
      <c r="K319" s="58"/>
      <c r="L319" s="45"/>
      <c r="M319" s="58"/>
      <c r="N319" s="45"/>
      <c r="O319" s="46"/>
      <c r="P319" s="45"/>
      <c r="Q319" s="32"/>
      <c r="R319" s="38"/>
      <c r="S319" s="45"/>
      <c r="T319" s="58"/>
      <c r="U319" s="45"/>
      <c r="V319" s="58"/>
      <c r="W319" s="45"/>
      <c r="X319" s="58"/>
      <c r="Y319" s="45"/>
      <c r="Z319" s="45"/>
      <c r="AA319" s="47"/>
      <c r="AB319" s="45"/>
      <c r="AC319" s="47"/>
      <c r="AD319" s="40"/>
    </row>
    <row r="320" spans="1:30" ht="12" customHeight="1" x14ac:dyDescent="0.2">
      <c r="A320" s="10">
        <v>314</v>
      </c>
      <c r="B320" s="47"/>
      <c r="C320" s="11" t="str">
        <f t="shared" si="4"/>
        <v/>
      </c>
      <c r="D320" s="36"/>
      <c r="E320" s="36"/>
      <c r="F320" s="36"/>
      <c r="G320" s="45"/>
      <c r="H320" s="45"/>
      <c r="I320" s="34"/>
      <c r="J320" s="58"/>
      <c r="K320" s="58"/>
      <c r="L320" s="45"/>
      <c r="M320" s="58"/>
      <c r="N320" s="45"/>
      <c r="O320" s="46"/>
      <c r="P320" s="45"/>
      <c r="Q320" s="32"/>
      <c r="R320" s="38"/>
      <c r="S320" s="45"/>
      <c r="T320" s="58"/>
      <c r="U320" s="45"/>
      <c r="V320" s="58"/>
      <c r="W320" s="45"/>
      <c r="X320" s="58"/>
      <c r="Y320" s="45"/>
      <c r="Z320" s="45"/>
      <c r="AA320" s="47"/>
      <c r="AB320" s="45"/>
      <c r="AC320" s="47"/>
      <c r="AD320" s="40"/>
    </row>
    <row r="321" spans="1:30" ht="12" customHeight="1" x14ac:dyDescent="0.2">
      <c r="A321" s="10">
        <v>315</v>
      </c>
      <c r="B321" s="47"/>
      <c r="C321" s="11" t="str">
        <f t="shared" si="4"/>
        <v/>
      </c>
      <c r="D321" s="36"/>
      <c r="E321" s="36"/>
      <c r="F321" s="36"/>
      <c r="G321" s="45"/>
      <c r="H321" s="45"/>
      <c r="I321" s="34"/>
      <c r="J321" s="58"/>
      <c r="K321" s="58"/>
      <c r="L321" s="45"/>
      <c r="M321" s="58"/>
      <c r="N321" s="45"/>
      <c r="O321" s="46"/>
      <c r="P321" s="45"/>
      <c r="Q321" s="32"/>
      <c r="R321" s="38"/>
      <c r="S321" s="45"/>
      <c r="T321" s="58"/>
      <c r="U321" s="45"/>
      <c r="V321" s="58"/>
      <c r="W321" s="45"/>
      <c r="X321" s="58"/>
      <c r="Y321" s="45"/>
      <c r="Z321" s="45"/>
      <c r="AA321" s="47"/>
      <c r="AB321" s="45"/>
      <c r="AC321" s="47"/>
      <c r="AD321" s="40"/>
    </row>
    <row r="322" spans="1:30" ht="12" customHeight="1" x14ac:dyDescent="0.2">
      <c r="A322" s="10">
        <v>316</v>
      </c>
      <c r="B322" s="47"/>
      <c r="C322" s="11" t="str">
        <f t="shared" si="4"/>
        <v/>
      </c>
      <c r="D322" s="36"/>
      <c r="E322" s="36"/>
      <c r="F322" s="36"/>
      <c r="G322" s="45"/>
      <c r="H322" s="45"/>
      <c r="I322" s="34"/>
      <c r="J322" s="58"/>
      <c r="K322" s="58"/>
      <c r="L322" s="45"/>
      <c r="M322" s="58"/>
      <c r="N322" s="45"/>
      <c r="O322" s="46"/>
      <c r="P322" s="45"/>
      <c r="Q322" s="32"/>
      <c r="R322" s="38"/>
      <c r="S322" s="45"/>
      <c r="T322" s="58"/>
      <c r="U322" s="45"/>
      <c r="V322" s="58"/>
      <c r="W322" s="45"/>
      <c r="X322" s="58"/>
      <c r="Y322" s="45"/>
      <c r="Z322" s="45"/>
      <c r="AA322" s="47"/>
      <c r="AB322" s="45"/>
      <c r="AC322" s="47"/>
      <c r="AD322" s="40"/>
    </row>
    <row r="323" spans="1:30" ht="12" customHeight="1" x14ac:dyDescent="0.2">
      <c r="A323" s="10">
        <v>317</v>
      </c>
      <c r="B323" s="47"/>
      <c r="C323" s="11" t="str">
        <f t="shared" si="4"/>
        <v/>
      </c>
      <c r="D323" s="36"/>
      <c r="E323" s="36"/>
      <c r="F323" s="36"/>
      <c r="G323" s="45"/>
      <c r="H323" s="45"/>
      <c r="I323" s="34"/>
      <c r="J323" s="58"/>
      <c r="K323" s="58"/>
      <c r="L323" s="45"/>
      <c r="M323" s="58"/>
      <c r="N323" s="45"/>
      <c r="O323" s="46"/>
      <c r="P323" s="45"/>
      <c r="Q323" s="32"/>
      <c r="R323" s="38"/>
      <c r="S323" s="45"/>
      <c r="T323" s="58"/>
      <c r="U323" s="45"/>
      <c r="V323" s="58"/>
      <c r="W323" s="45"/>
      <c r="X323" s="58"/>
      <c r="Y323" s="45"/>
      <c r="Z323" s="45"/>
      <c r="AA323" s="47"/>
      <c r="AB323" s="45"/>
      <c r="AC323" s="47"/>
      <c r="AD323" s="40"/>
    </row>
    <row r="324" spans="1:30" ht="12" customHeight="1" x14ac:dyDescent="0.2">
      <c r="A324" s="10">
        <v>318</v>
      </c>
      <c r="B324" s="47"/>
      <c r="C324" s="11" t="str">
        <f t="shared" si="4"/>
        <v/>
      </c>
      <c r="D324" s="36"/>
      <c r="E324" s="36"/>
      <c r="F324" s="36"/>
      <c r="G324" s="45"/>
      <c r="H324" s="45"/>
      <c r="I324" s="34"/>
      <c r="J324" s="58"/>
      <c r="K324" s="58"/>
      <c r="L324" s="45"/>
      <c r="M324" s="58"/>
      <c r="N324" s="45"/>
      <c r="O324" s="46"/>
      <c r="P324" s="45"/>
      <c r="Q324" s="32"/>
      <c r="R324" s="38"/>
      <c r="S324" s="45"/>
      <c r="T324" s="58"/>
      <c r="U324" s="45"/>
      <c r="V324" s="58"/>
      <c r="W324" s="45"/>
      <c r="X324" s="58"/>
      <c r="Y324" s="45"/>
      <c r="Z324" s="45"/>
      <c r="AA324" s="47"/>
      <c r="AB324" s="45"/>
      <c r="AC324" s="47"/>
      <c r="AD324" s="40"/>
    </row>
    <row r="325" spans="1:30" ht="12" customHeight="1" x14ac:dyDescent="0.2">
      <c r="A325" s="10">
        <v>319</v>
      </c>
      <c r="B325" s="47"/>
      <c r="C325" s="11" t="str">
        <f t="shared" si="4"/>
        <v/>
      </c>
      <c r="D325" s="36"/>
      <c r="E325" s="36"/>
      <c r="F325" s="36"/>
      <c r="G325" s="45"/>
      <c r="H325" s="45"/>
      <c r="I325" s="34"/>
      <c r="J325" s="58"/>
      <c r="K325" s="58"/>
      <c r="L325" s="45"/>
      <c r="M325" s="58"/>
      <c r="N325" s="45"/>
      <c r="O325" s="46"/>
      <c r="P325" s="45"/>
      <c r="Q325" s="32"/>
      <c r="R325" s="38"/>
      <c r="S325" s="45"/>
      <c r="T325" s="58"/>
      <c r="U325" s="45"/>
      <c r="V325" s="58"/>
      <c r="W325" s="45"/>
      <c r="X325" s="58"/>
      <c r="Y325" s="45"/>
      <c r="Z325" s="45"/>
      <c r="AA325" s="47"/>
      <c r="AB325" s="45"/>
      <c r="AC325" s="47"/>
      <c r="AD325" s="40"/>
    </row>
    <row r="326" spans="1:30" ht="12" customHeight="1" x14ac:dyDescent="0.2">
      <c r="A326" s="10">
        <v>320</v>
      </c>
      <c r="B326" s="47"/>
      <c r="C326" s="11" t="str">
        <f t="shared" si="4"/>
        <v/>
      </c>
      <c r="D326" s="36"/>
      <c r="E326" s="36"/>
      <c r="F326" s="36"/>
      <c r="G326" s="45"/>
      <c r="H326" s="45"/>
      <c r="I326" s="34"/>
      <c r="J326" s="58"/>
      <c r="K326" s="58"/>
      <c r="L326" s="45"/>
      <c r="M326" s="58"/>
      <c r="N326" s="45"/>
      <c r="O326" s="46"/>
      <c r="P326" s="45"/>
      <c r="Q326" s="32"/>
      <c r="R326" s="38"/>
      <c r="S326" s="45"/>
      <c r="T326" s="58"/>
      <c r="U326" s="45"/>
      <c r="V326" s="58"/>
      <c r="W326" s="45"/>
      <c r="X326" s="58"/>
      <c r="Y326" s="45"/>
      <c r="Z326" s="45"/>
      <c r="AA326" s="47"/>
      <c r="AB326" s="45"/>
      <c r="AC326" s="47"/>
      <c r="AD326" s="40"/>
    </row>
    <row r="327" spans="1:30" ht="12" customHeight="1" x14ac:dyDescent="0.2">
      <c r="A327" s="10">
        <v>321</v>
      </c>
      <c r="B327" s="47"/>
      <c r="C327" s="11" t="str">
        <f t="shared" ref="C327:C390" si="5">IF(B327=0,"",VLOOKUP(B327,BASE,2,0))</f>
        <v/>
      </c>
      <c r="D327" s="36"/>
      <c r="E327" s="36"/>
      <c r="F327" s="36"/>
      <c r="G327" s="45"/>
      <c r="H327" s="45"/>
      <c r="I327" s="34"/>
      <c r="J327" s="58"/>
      <c r="K327" s="58"/>
      <c r="L327" s="45"/>
      <c r="M327" s="58"/>
      <c r="N327" s="45"/>
      <c r="O327" s="46"/>
      <c r="P327" s="45"/>
      <c r="Q327" s="32"/>
      <c r="R327" s="38"/>
      <c r="S327" s="45"/>
      <c r="T327" s="58"/>
      <c r="U327" s="45"/>
      <c r="V327" s="58"/>
      <c r="W327" s="45"/>
      <c r="X327" s="58"/>
      <c r="Y327" s="45"/>
      <c r="Z327" s="45"/>
      <c r="AA327" s="47"/>
      <c r="AB327" s="45"/>
      <c r="AC327" s="47"/>
      <c r="AD327" s="40"/>
    </row>
    <row r="328" spans="1:30" ht="12" customHeight="1" x14ac:dyDescent="0.2">
      <c r="A328" s="10">
        <v>322</v>
      </c>
      <c r="B328" s="47"/>
      <c r="C328" s="11" t="str">
        <f t="shared" si="5"/>
        <v/>
      </c>
      <c r="D328" s="36"/>
      <c r="E328" s="36"/>
      <c r="F328" s="36"/>
      <c r="G328" s="45"/>
      <c r="H328" s="45"/>
      <c r="I328" s="34"/>
      <c r="J328" s="58"/>
      <c r="K328" s="58"/>
      <c r="L328" s="45"/>
      <c r="M328" s="58"/>
      <c r="N328" s="45"/>
      <c r="O328" s="46"/>
      <c r="P328" s="45"/>
      <c r="Q328" s="32"/>
      <c r="R328" s="38"/>
      <c r="S328" s="45"/>
      <c r="T328" s="58"/>
      <c r="U328" s="45"/>
      <c r="V328" s="58"/>
      <c r="W328" s="45"/>
      <c r="X328" s="58"/>
      <c r="Y328" s="45"/>
      <c r="Z328" s="45"/>
      <c r="AA328" s="47"/>
      <c r="AB328" s="45"/>
      <c r="AC328" s="47"/>
      <c r="AD328" s="40"/>
    </row>
    <row r="329" spans="1:30" ht="12" customHeight="1" x14ac:dyDescent="0.2">
      <c r="A329" s="10">
        <v>323</v>
      </c>
      <c r="B329" s="47"/>
      <c r="C329" s="11" t="str">
        <f t="shared" si="5"/>
        <v/>
      </c>
      <c r="D329" s="36"/>
      <c r="E329" s="36"/>
      <c r="F329" s="36"/>
      <c r="G329" s="45"/>
      <c r="H329" s="45"/>
      <c r="I329" s="34"/>
      <c r="J329" s="58"/>
      <c r="K329" s="58"/>
      <c r="L329" s="45"/>
      <c r="M329" s="58"/>
      <c r="N329" s="45"/>
      <c r="O329" s="46"/>
      <c r="P329" s="45"/>
      <c r="Q329" s="32"/>
      <c r="R329" s="38"/>
      <c r="S329" s="45"/>
      <c r="T329" s="58"/>
      <c r="U329" s="45"/>
      <c r="V329" s="58"/>
      <c r="W329" s="45"/>
      <c r="X329" s="58"/>
      <c r="Y329" s="45"/>
      <c r="Z329" s="45"/>
      <c r="AA329" s="47"/>
      <c r="AB329" s="45"/>
      <c r="AC329" s="47"/>
      <c r="AD329" s="40"/>
    </row>
    <row r="330" spans="1:30" ht="12" customHeight="1" x14ac:dyDescent="0.2">
      <c r="A330" s="10">
        <v>324</v>
      </c>
      <c r="B330" s="47"/>
      <c r="C330" s="11" t="str">
        <f t="shared" si="5"/>
        <v/>
      </c>
      <c r="D330" s="36"/>
      <c r="E330" s="36"/>
      <c r="F330" s="36"/>
      <c r="G330" s="45"/>
      <c r="H330" s="45"/>
      <c r="I330" s="34"/>
      <c r="J330" s="58"/>
      <c r="K330" s="58"/>
      <c r="L330" s="45"/>
      <c r="M330" s="58"/>
      <c r="N330" s="45"/>
      <c r="O330" s="46"/>
      <c r="P330" s="45"/>
      <c r="Q330" s="32"/>
      <c r="R330" s="38"/>
      <c r="S330" s="45"/>
      <c r="T330" s="58"/>
      <c r="U330" s="45"/>
      <c r="V330" s="58"/>
      <c r="W330" s="45"/>
      <c r="X330" s="58"/>
      <c r="Y330" s="45"/>
      <c r="Z330" s="45"/>
      <c r="AA330" s="47"/>
      <c r="AB330" s="45"/>
      <c r="AC330" s="47"/>
      <c r="AD330" s="40"/>
    </row>
    <row r="331" spans="1:30" ht="12" customHeight="1" x14ac:dyDescent="0.2">
      <c r="A331" s="10">
        <v>325</v>
      </c>
      <c r="B331" s="47"/>
      <c r="C331" s="11" t="str">
        <f t="shared" si="5"/>
        <v/>
      </c>
      <c r="D331" s="36"/>
      <c r="E331" s="36"/>
      <c r="F331" s="36"/>
      <c r="G331" s="45"/>
      <c r="H331" s="45"/>
      <c r="I331" s="34"/>
      <c r="J331" s="58"/>
      <c r="K331" s="58"/>
      <c r="L331" s="45"/>
      <c r="M331" s="58"/>
      <c r="N331" s="45"/>
      <c r="O331" s="46"/>
      <c r="P331" s="45"/>
      <c r="Q331" s="32"/>
      <c r="R331" s="38"/>
      <c r="S331" s="45"/>
      <c r="T331" s="58"/>
      <c r="U331" s="45"/>
      <c r="V331" s="58"/>
      <c r="W331" s="45"/>
      <c r="X331" s="58"/>
      <c r="Y331" s="45"/>
      <c r="Z331" s="45"/>
      <c r="AA331" s="47"/>
      <c r="AB331" s="45"/>
      <c r="AC331" s="47"/>
      <c r="AD331" s="40"/>
    </row>
    <row r="332" spans="1:30" ht="12" customHeight="1" x14ac:dyDescent="0.2">
      <c r="A332" s="10">
        <v>326</v>
      </c>
      <c r="B332" s="47"/>
      <c r="C332" s="11" t="str">
        <f t="shared" si="5"/>
        <v/>
      </c>
      <c r="D332" s="36"/>
      <c r="E332" s="36"/>
      <c r="F332" s="36"/>
      <c r="G332" s="45"/>
      <c r="H332" s="45"/>
      <c r="I332" s="34"/>
      <c r="J332" s="58"/>
      <c r="K332" s="58"/>
      <c r="L332" s="45"/>
      <c r="M332" s="58"/>
      <c r="N332" s="45"/>
      <c r="O332" s="46"/>
      <c r="P332" s="45"/>
      <c r="Q332" s="32"/>
      <c r="R332" s="38"/>
      <c r="S332" s="45"/>
      <c r="T332" s="58"/>
      <c r="U332" s="45"/>
      <c r="V332" s="58"/>
      <c r="W332" s="45"/>
      <c r="X332" s="58"/>
      <c r="Y332" s="45"/>
      <c r="Z332" s="45"/>
      <c r="AA332" s="47"/>
      <c r="AB332" s="45"/>
      <c r="AC332" s="47"/>
      <c r="AD332" s="40"/>
    </row>
    <row r="333" spans="1:30" ht="12" customHeight="1" x14ac:dyDescent="0.2">
      <c r="A333" s="10">
        <v>327</v>
      </c>
      <c r="B333" s="47"/>
      <c r="C333" s="11" t="str">
        <f t="shared" si="5"/>
        <v/>
      </c>
      <c r="D333" s="36"/>
      <c r="E333" s="36"/>
      <c r="F333" s="36"/>
      <c r="G333" s="45"/>
      <c r="H333" s="45"/>
      <c r="I333" s="34"/>
      <c r="J333" s="58"/>
      <c r="K333" s="58"/>
      <c r="L333" s="45"/>
      <c r="M333" s="58"/>
      <c r="N333" s="45"/>
      <c r="O333" s="46"/>
      <c r="P333" s="45"/>
      <c r="Q333" s="32"/>
      <c r="R333" s="38"/>
      <c r="S333" s="45"/>
      <c r="T333" s="58"/>
      <c r="U333" s="45"/>
      <c r="V333" s="58"/>
      <c r="W333" s="45"/>
      <c r="X333" s="58"/>
      <c r="Y333" s="45"/>
      <c r="Z333" s="45"/>
      <c r="AA333" s="47"/>
      <c r="AB333" s="45"/>
      <c r="AC333" s="47"/>
      <c r="AD333" s="40"/>
    </row>
    <row r="334" spans="1:30" ht="12" customHeight="1" x14ac:dyDescent="0.2">
      <c r="A334" s="10">
        <v>328</v>
      </c>
      <c r="B334" s="47"/>
      <c r="C334" s="11" t="str">
        <f t="shared" si="5"/>
        <v/>
      </c>
      <c r="D334" s="36"/>
      <c r="E334" s="36"/>
      <c r="F334" s="36"/>
      <c r="G334" s="45"/>
      <c r="H334" s="45"/>
      <c r="I334" s="34"/>
      <c r="J334" s="58"/>
      <c r="K334" s="58"/>
      <c r="L334" s="45"/>
      <c r="M334" s="58"/>
      <c r="N334" s="45"/>
      <c r="O334" s="46"/>
      <c r="P334" s="45"/>
      <c r="Q334" s="32"/>
      <c r="R334" s="38"/>
      <c r="S334" s="45"/>
      <c r="T334" s="58"/>
      <c r="U334" s="45"/>
      <c r="V334" s="58"/>
      <c r="W334" s="45"/>
      <c r="X334" s="58"/>
      <c r="Y334" s="45"/>
      <c r="Z334" s="45"/>
      <c r="AA334" s="47"/>
      <c r="AB334" s="45"/>
      <c r="AC334" s="47"/>
      <c r="AD334" s="40"/>
    </row>
    <row r="335" spans="1:30" ht="12" customHeight="1" x14ac:dyDescent="0.2">
      <c r="A335" s="10">
        <v>329</v>
      </c>
      <c r="B335" s="47"/>
      <c r="C335" s="11" t="str">
        <f t="shared" si="5"/>
        <v/>
      </c>
      <c r="D335" s="36"/>
      <c r="E335" s="36"/>
      <c r="F335" s="36"/>
      <c r="G335" s="45"/>
      <c r="H335" s="45"/>
      <c r="I335" s="34"/>
      <c r="J335" s="58"/>
      <c r="K335" s="58"/>
      <c r="L335" s="45"/>
      <c r="M335" s="58"/>
      <c r="N335" s="45"/>
      <c r="O335" s="46"/>
      <c r="P335" s="45"/>
      <c r="Q335" s="32"/>
      <c r="R335" s="38"/>
      <c r="S335" s="45"/>
      <c r="T335" s="58"/>
      <c r="U335" s="45"/>
      <c r="V335" s="58"/>
      <c r="W335" s="45"/>
      <c r="X335" s="58"/>
      <c r="Y335" s="45"/>
      <c r="Z335" s="45"/>
      <c r="AA335" s="47"/>
      <c r="AB335" s="45"/>
      <c r="AC335" s="47"/>
      <c r="AD335" s="40"/>
    </row>
    <row r="336" spans="1:30" ht="12" customHeight="1" x14ac:dyDescent="0.2">
      <c r="A336" s="10">
        <v>330</v>
      </c>
      <c r="B336" s="47"/>
      <c r="C336" s="11" t="str">
        <f t="shared" si="5"/>
        <v/>
      </c>
      <c r="D336" s="36"/>
      <c r="E336" s="36"/>
      <c r="F336" s="36"/>
      <c r="G336" s="45"/>
      <c r="H336" s="45"/>
      <c r="I336" s="34"/>
      <c r="J336" s="58"/>
      <c r="K336" s="58"/>
      <c r="L336" s="45"/>
      <c r="M336" s="58"/>
      <c r="N336" s="45"/>
      <c r="O336" s="46"/>
      <c r="P336" s="45"/>
      <c r="Q336" s="32"/>
      <c r="R336" s="38"/>
      <c r="S336" s="45"/>
      <c r="T336" s="58"/>
      <c r="U336" s="45"/>
      <c r="V336" s="58"/>
      <c r="W336" s="45"/>
      <c r="X336" s="58"/>
      <c r="Y336" s="45"/>
      <c r="Z336" s="45"/>
      <c r="AA336" s="47"/>
      <c r="AB336" s="45"/>
      <c r="AC336" s="47"/>
      <c r="AD336" s="40"/>
    </row>
    <row r="337" spans="1:30" ht="12" customHeight="1" x14ac:dyDescent="0.2">
      <c r="A337" s="10">
        <v>331</v>
      </c>
      <c r="B337" s="47"/>
      <c r="C337" s="11" t="str">
        <f t="shared" si="5"/>
        <v/>
      </c>
      <c r="D337" s="36"/>
      <c r="E337" s="36"/>
      <c r="F337" s="36"/>
      <c r="G337" s="45"/>
      <c r="H337" s="45"/>
      <c r="I337" s="34"/>
      <c r="J337" s="58"/>
      <c r="K337" s="58"/>
      <c r="L337" s="45"/>
      <c r="M337" s="58"/>
      <c r="N337" s="45"/>
      <c r="O337" s="46"/>
      <c r="P337" s="45"/>
      <c r="Q337" s="32"/>
      <c r="R337" s="38"/>
      <c r="S337" s="45"/>
      <c r="T337" s="58"/>
      <c r="U337" s="45"/>
      <c r="V337" s="58"/>
      <c r="W337" s="45"/>
      <c r="X337" s="58"/>
      <c r="Y337" s="45"/>
      <c r="Z337" s="45"/>
      <c r="AA337" s="47"/>
      <c r="AB337" s="45"/>
      <c r="AC337" s="47"/>
      <c r="AD337" s="40"/>
    </row>
    <row r="338" spans="1:30" ht="12" customHeight="1" x14ac:dyDescent="0.2">
      <c r="A338" s="10">
        <v>332</v>
      </c>
      <c r="B338" s="47"/>
      <c r="C338" s="11" t="str">
        <f t="shared" si="5"/>
        <v/>
      </c>
      <c r="D338" s="36"/>
      <c r="E338" s="36"/>
      <c r="F338" s="36"/>
      <c r="G338" s="45"/>
      <c r="H338" s="45"/>
      <c r="I338" s="34"/>
      <c r="J338" s="58"/>
      <c r="K338" s="58"/>
      <c r="L338" s="45"/>
      <c r="M338" s="58"/>
      <c r="N338" s="45"/>
      <c r="O338" s="46"/>
      <c r="P338" s="45"/>
      <c r="Q338" s="32"/>
      <c r="R338" s="38"/>
      <c r="S338" s="45"/>
      <c r="T338" s="58"/>
      <c r="U338" s="45"/>
      <c r="V338" s="58"/>
      <c r="W338" s="45"/>
      <c r="X338" s="58"/>
      <c r="Y338" s="45"/>
      <c r="Z338" s="45"/>
      <c r="AA338" s="47"/>
      <c r="AB338" s="45"/>
      <c r="AC338" s="47"/>
      <c r="AD338" s="40"/>
    </row>
    <row r="339" spans="1:30" ht="12" customHeight="1" x14ac:dyDescent="0.2">
      <c r="A339" s="10">
        <v>333</v>
      </c>
      <c r="B339" s="47"/>
      <c r="C339" s="11" t="str">
        <f t="shared" si="5"/>
        <v/>
      </c>
      <c r="D339" s="36"/>
      <c r="E339" s="36"/>
      <c r="F339" s="36"/>
      <c r="G339" s="45"/>
      <c r="H339" s="45"/>
      <c r="I339" s="34"/>
      <c r="J339" s="58"/>
      <c r="K339" s="58"/>
      <c r="L339" s="45"/>
      <c r="M339" s="58"/>
      <c r="N339" s="45"/>
      <c r="O339" s="46"/>
      <c r="P339" s="45"/>
      <c r="Q339" s="32"/>
      <c r="R339" s="38"/>
      <c r="S339" s="45"/>
      <c r="T339" s="58"/>
      <c r="U339" s="45"/>
      <c r="V339" s="58"/>
      <c r="W339" s="45"/>
      <c r="X339" s="58"/>
      <c r="Y339" s="45"/>
      <c r="Z339" s="45"/>
      <c r="AA339" s="47"/>
      <c r="AB339" s="45"/>
      <c r="AC339" s="47"/>
      <c r="AD339" s="40"/>
    </row>
    <row r="340" spans="1:30" ht="12" customHeight="1" x14ac:dyDescent="0.2">
      <c r="A340" s="10">
        <v>334</v>
      </c>
      <c r="B340" s="47"/>
      <c r="C340" s="11" t="str">
        <f t="shared" si="5"/>
        <v/>
      </c>
      <c r="D340" s="36"/>
      <c r="E340" s="36"/>
      <c r="F340" s="36"/>
      <c r="G340" s="45"/>
      <c r="H340" s="45"/>
      <c r="I340" s="34"/>
      <c r="J340" s="58"/>
      <c r="K340" s="58"/>
      <c r="L340" s="45"/>
      <c r="M340" s="58"/>
      <c r="N340" s="45"/>
      <c r="O340" s="46"/>
      <c r="P340" s="45"/>
      <c r="Q340" s="32"/>
      <c r="R340" s="38"/>
      <c r="S340" s="45"/>
      <c r="T340" s="58"/>
      <c r="U340" s="45"/>
      <c r="V340" s="58"/>
      <c r="W340" s="45"/>
      <c r="X340" s="58"/>
      <c r="Y340" s="45"/>
      <c r="Z340" s="45"/>
      <c r="AA340" s="47"/>
      <c r="AB340" s="45"/>
      <c r="AC340" s="47"/>
      <c r="AD340" s="40"/>
    </row>
    <row r="341" spans="1:30" ht="12" customHeight="1" x14ac:dyDescent="0.2">
      <c r="A341" s="10">
        <v>335</v>
      </c>
      <c r="B341" s="47"/>
      <c r="C341" s="11" t="str">
        <f t="shared" si="5"/>
        <v/>
      </c>
      <c r="D341" s="36"/>
      <c r="E341" s="36"/>
      <c r="F341" s="36"/>
      <c r="G341" s="45"/>
      <c r="H341" s="45"/>
      <c r="I341" s="34"/>
      <c r="J341" s="58"/>
      <c r="K341" s="58"/>
      <c r="L341" s="45"/>
      <c r="M341" s="58"/>
      <c r="N341" s="45"/>
      <c r="O341" s="46"/>
      <c r="P341" s="45"/>
      <c r="Q341" s="32"/>
      <c r="R341" s="38"/>
      <c r="S341" s="45"/>
      <c r="T341" s="58"/>
      <c r="U341" s="45"/>
      <c r="V341" s="58"/>
      <c r="W341" s="45"/>
      <c r="X341" s="58"/>
      <c r="Y341" s="45"/>
      <c r="Z341" s="45"/>
      <c r="AA341" s="47"/>
      <c r="AB341" s="45"/>
      <c r="AC341" s="47"/>
      <c r="AD341" s="40"/>
    </row>
    <row r="342" spans="1:30" ht="12" customHeight="1" x14ac:dyDescent="0.2">
      <c r="A342" s="10">
        <v>336</v>
      </c>
      <c r="B342" s="47"/>
      <c r="C342" s="11" t="str">
        <f t="shared" si="5"/>
        <v/>
      </c>
      <c r="D342" s="36"/>
      <c r="E342" s="36"/>
      <c r="F342" s="36"/>
      <c r="G342" s="45"/>
      <c r="H342" s="45"/>
      <c r="I342" s="34"/>
      <c r="J342" s="58"/>
      <c r="K342" s="58"/>
      <c r="L342" s="45"/>
      <c r="M342" s="58"/>
      <c r="N342" s="45"/>
      <c r="O342" s="46"/>
      <c r="P342" s="45"/>
      <c r="Q342" s="32"/>
      <c r="R342" s="38"/>
      <c r="S342" s="45"/>
      <c r="T342" s="58"/>
      <c r="U342" s="45"/>
      <c r="V342" s="58"/>
      <c r="W342" s="45"/>
      <c r="X342" s="58"/>
      <c r="Y342" s="45"/>
      <c r="Z342" s="45"/>
      <c r="AA342" s="47"/>
      <c r="AB342" s="45"/>
      <c r="AC342" s="47"/>
      <c r="AD342" s="40"/>
    </row>
    <row r="343" spans="1:30" ht="12" customHeight="1" x14ac:dyDescent="0.2">
      <c r="A343" s="10">
        <v>337</v>
      </c>
      <c r="B343" s="47"/>
      <c r="C343" s="11" t="str">
        <f t="shared" si="5"/>
        <v/>
      </c>
      <c r="D343" s="36"/>
      <c r="E343" s="36"/>
      <c r="F343" s="36"/>
      <c r="G343" s="45"/>
      <c r="H343" s="45"/>
      <c r="I343" s="34"/>
      <c r="J343" s="58"/>
      <c r="K343" s="58"/>
      <c r="L343" s="45"/>
      <c r="M343" s="58"/>
      <c r="N343" s="45"/>
      <c r="O343" s="46"/>
      <c r="P343" s="45"/>
      <c r="Q343" s="32"/>
      <c r="R343" s="38"/>
      <c r="S343" s="45"/>
      <c r="T343" s="58"/>
      <c r="U343" s="45"/>
      <c r="V343" s="58"/>
      <c r="W343" s="45"/>
      <c r="X343" s="58"/>
      <c r="Y343" s="45"/>
      <c r="Z343" s="45"/>
      <c r="AA343" s="47"/>
      <c r="AB343" s="45"/>
      <c r="AC343" s="47"/>
      <c r="AD343" s="40"/>
    </row>
    <row r="344" spans="1:30" ht="12" customHeight="1" x14ac:dyDescent="0.2">
      <c r="A344" s="10">
        <v>338</v>
      </c>
      <c r="B344" s="47"/>
      <c r="C344" s="11" t="str">
        <f t="shared" si="5"/>
        <v/>
      </c>
      <c r="D344" s="36"/>
      <c r="E344" s="36"/>
      <c r="F344" s="36"/>
      <c r="G344" s="45"/>
      <c r="H344" s="45"/>
      <c r="I344" s="34"/>
      <c r="J344" s="58"/>
      <c r="K344" s="58"/>
      <c r="L344" s="45"/>
      <c r="M344" s="58"/>
      <c r="N344" s="45"/>
      <c r="O344" s="46"/>
      <c r="P344" s="45"/>
      <c r="Q344" s="32"/>
      <c r="R344" s="38"/>
      <c r="S344" s="45"/>
      <c r="T344" s="58"/>
      <c r="U344" s="45"/>
      <c r="V344" s="58"/>
      <c r="W344" s="45"/>
      <c r="X344" s="58"/>
      <c r="Y344" s="45"/>
      <c r="Z344" s="45"/>
      <c r="AA344" s="47"/>
      <c r="AB344" s="45"/>
      <c r="AC344" s="47"/>
      <c r="AD344" s="40"/>
    </row>
    <row r="345" spans="1:30" ht="12" customHeight="1" x14ac:dyDescent="0.2">
      <c r="A345" s="10">
        <v>339</v>
      </c>
      <c r="B345" s="47"/>
      <c r="C345" s="11" t="str">
        <f t="shared" si="5"/>
        <v/>
      </c>
      <c r="D345" s="36"/>
      <c r="E345" s="36"/>
      <c r="F345" s="36"/>
      <c r="G345" s="45"/>
      <c r="H345" s="45"/>
      <c r="I345" s="34"/>
      <c r="J345" s="58"/>
      <c r="K345" s="58"/>
      <c r="L345" s="45"/>
      <c r="M345" s="58"/>
      <c r="N345" s="45"/>
      <c r="O345" s="46"/>
      <c r="P345" s="45"/>
      <c r="Q345" s="32"/>
      <c r="R345" s="38"/>
      <c r="S345" s="45"/>
      <c r="T345" s="58"/>
      <c r="U345" s="45"/>
      <c r="V345" s="58"/>
      <c r="W345" s="45"/>
      <c r="X345" s="58"/>
      <c r="Y345" s="45"/>
      <c r="Z345" s="45"/>
      <c r="AA345" s="47"/>
      <c r="AB345" s="45"/>
      <c r="AC345" s="47"/>
      <c r="AD345" s="40"/>
    </row>
    <row r="346" spans="1:30" ht="12" customHeight="1" x14ac:dyDescent="0.2">
      <c r="A346" s="10">
        <v>340</v>
      </c>
      <c r="B346" s="47"/>
      <c r="C346" s="11" t="str">
        <f t="shared" si="5"/>
        <v/>
      </c>
      <c r="D346" s="36"/>
      <c r="E346" s="36"/>
      <c r="F346" s="36"/>
      <c r="G346" s="45"/>
      <c r="H346" s="45"/>
      <c r="I346" s="34"/>
      <c r="J346" s="58"/>
      <c r="K346" s="58"/>
      <c r="L346" s="45"/>
      <c r="M346" s="58"/>
      <c r="N346" s="45"/>
      <c r="O346" s="46"/>
      <c r="P346" s="45"/>
      <c r="Q346" s="32"/>
      <c r="R346" s="38"/>
      <c r="S346" s="45"/>
      <c r="T346" s="58"/>
      <c r="U346" s="45"/>
      <c r="V346" s="58"/>
      <c r="W346" s="45"/>
      <c r="X346" s="58"/>
      <c r="Y346" s="45"/>
      <c r="Z346" s="45"/>
      <c r="AA346" s="47"/>
      <c r="AB346" s="45"/>
      <c r="AC346" s="47"/>
      <c r="AD346" s="40"/>
    </row>
    <row r="347" spans="1:30" ht="12" customHeight="1" x14ac:dyDescent="0.2">
      <c r="A347" s="10">
        <v>341</v>
      </c>
      <c r="B347" s="47"/>
      <c r="C347" s="11" t="str">
        <f t="shared" si="5"/>
        <v/>
      </c>
      <c r="D347" s="36"/>
      <c r="E347" s="36"/>
      <c r="F347" s="36"/>
      <c r="G347" s="45"/>
      <c r="H347" s="45"/>
      <c r="I347" s="34"/>
      <c r="J347" s="58"/>
      <c r="K347" s="58"/>
      <c r="L347" s="45"/>
      <c r="M347" s="58"/>
      <c r="N347" s="45"/>
      <c r="O347" s="46"/>
      <c r="P347" s="45"/>
      <c r="Q347" s="32"/>
      <c r="R347" s="38"/>
      <c r="S347" s="45"/>
      <c r="T347" s="58"/>
      <c r="U347" s="45"/>
      <c r="V347" s="58"/>
      <c r="W347" s="45"/>
      <c r="X347" s="58"/>
      <c r="Y347" s="45"/>
      <c r="Z347" s="45"/>
      <c r="AA347" s="47"/>
      <c r="AB347" s="45"/>
      <c r="AC347" s="47"/>
      <c r="AD347" s="40"/>
    </row>
    <row r="348" spans="1:30" ht="12" customHeight="1" x14ac:dyDescent="0.2">
      <c r="A348" s="10">
        <v>342</v>
      </c>
      <c r="B348" s="47"/>
      <c r="C348" s="11" t="str">
        <f t="shared" si="5"/>
        <v/>
      </c>
      <c r="D348" s="36"/>
      <c r="E348" s="36"/>
      <c r="F348" s="36"/>
      <c r="G348" s="45"/>
      <c r="H348" s="45"/>
      <c r="I348" s="34"/>
      <c r="J348" s="58"/>
      <c r="K348" s="58"/>
      <c r="L348" s="45"/>
      <c r="M348" s="58"/>
      <c r="N348" s="45"/>
      <c r="O348" s="46"/>
      <c r="P348" s="45"/>
      <c r="Q348" s="32"/>
      <c r="R348" s="38"/>
      <c r="S348" s="45"/>
      <c r="T348" s="58"/>
      <c r="U348" s="45"/>
      <c r="V348" s="58"/>
      <c r="W348" s="45"/>
      <c r="X348" s="58"/>
      <c r="Y348" s="45"/>
      <c r="Z348" s="45"/>
      <c r="AA348" s="47"/>
      <c r="AB348" s="45"/>
      <c r="AC348" s="47"/>
      <c r="AD348" s="40"/>
    </row>
    <row r="349" spans="1:30" ht="12" customHeight="1" x14ac:dyDescent="0.2">
      <c r="A349" s="10">
        <v>343</v>
      </c>
      <c r="B349" s="47"/>
      <c r="C349" s="11" t="str">
        <f t="shared" si="5"/>
        <v/>
      </c>
      <c r="D349" s="36"/>
      <c r="E349" s="36"/>
      <c r="F349" s="36"/>
      <c r="G349" s="45"/>
      <c r="H349" s="45"/>
      <c r="I349" s="34"/>
      <c r="J349" s="58"/>
      <c r="K349" s="58"/>
      <c r="L349" s="45"/>
      <c r="M349" s="58"/>
      <c r="N349" s="45"/>
      <c r="O349" s="46"/>
      <c r="P349" s="45"/>
      <c r="Q349" s="32"/>
      <c r="R349" s="38"/>
      <c r="S349" s="45"/>
      <c r="T349" s="58"/>
      <c r="U349" s="45"/>
      <c r="V349" s="58"/>
      <c r="W349" s="45"/>
      <c r="X349" s="58"/>
      <c r="Y349" s="45"/>
      <c r="Z349" s="45"/>
      <c r="AA349" s="47"/>
      <c r="AB349" s="45"/>
      <c r="AC349" s="47"/>
      <c r="AD349" s="40"/>
    </row>
    <row r="350" spans="1:30" ht="12" customHeight="1" x14ac:dyDescent="0.2">
      <c r="A350" s="10">
        <v>344</v>
      </c>
      <c r="B350" s="47"/>
      <c r="C350" s="11" t="str">
        <f t="shared" si="5"/>
        <v/>
      </c>
      <c r="D350" s="36"/>
      <c r="E350" s="36"/>
      <c r="F350" s="36"/>
      <c r="G350" s="45"/>
      <c r="H350" s="45"/>
      <c r="I350" s="34"/>
      <c r="J350" s="58"/>
      <c r="K350" s="58"/>
      <c r="L350" s="45"/>
      <c r="M350" s="58"/>
      <c r="N350" s="45"/>
      <c r="O350" s="46"/>
      <c r="P350" s="45"/>
      <c r="Q350" s="32"/>
      <c r="R350" s="38"/>
      <c r="S350" s="45"/>
      <c r="T350" s="58"/>
      <c r="U350" s="45"/>
      <c r="V350" s="58"/>
      <c r="W350" s="45"/>
      <c r="X350" s="58"/>
      <c r="Y350" s="45"/>
      <c r="Z350" s="45"/>
      <c r="AA350" s="47"/>
      <c r="AB350" s="45"/>
      <c r="AC350" s="47"/>
      <c r="AD350" s="40"/>
    </row>
    <row r="351" spans="1:30" ht="12" customHeight="1" x14ac:dyDescent="0.2">
      <c r="A351" s="10">
        <v>345</v>
      </c>
      <c r="B351" s="47"/>
      <c r="C351" s="11" t="str">
        <f t="shared" si="5"/>
        <v/>
      </c>
      <c r="D351" s="36"/>
      <c r="E351" s="36"/>
      <c r="F351" s="36"/>
      <c r="G351" s="45"/>
      <c r="H351" s="45"/>
      <c r="I351" s="34"/>
      <c r="J351" s="58"/>
      <c r="K351" s="58"/>
      <c r="L351" s="45"/>
      <c r="M351" s="58"/>
      <c r="N351" s="45"/>
      <c r="O351" s="46"/>
      <c r="P351" s="45"/>
      <c r="Q351" s="32"/>
      <c r="R351" s="38"/>
      <c r="S351" s="45"/>
      <c r="T351" s="58"/>
      <c r="U351" s="45"/>
      <c r="V351" s="58"/>
      <c r="W351" s="45"/>
      <c r="X351" s="58"/>
      <c r="Y351" s="45"/>
      <c r="Z351" s="45"/>
      <c r="AA351" s="47"/>
      <c r="AB351" s="45"/>
      <c r="AC351" s="47"/>
      <c r="AD351" s="40"/>
    </row>
    <row r="352" spans="1:30" ht="12" customHeight="1" x14ac:dyDescent="0.2">
      <c r="A352" s="10">
        <v>346</v>
      </c>
      <c r="B352" s="47"/>
      <c r="C352" s="11" t="str">
        <f t="shared" si="5"/>
        <v/>
      </c>
      <c r="D352" s="36"/>
      <c r="E352" s="36"/>
      <c r="F352" s="36"/>
      <c r="G352" s="45"/>
      <c r="H352" s="45"/>
      <c r="I352" s="34"/>
      <c r="J352" s="58"/>
      <c r="K352" s="58"/>
      <c r="L352" s="45"/>
      <c r="M352" s="58"/>
      <c r="N352" s="45"/>
      <c r="O352" s="46"/>
      <c r="P352" s="45"/>
      <c r="Q352" s="32"/>
      <c r="R352" s="38"/>
      <c r="S352" s="45"/>
      <c r="T352" s="58"/>
      <c r="U352" s="45"/>
      <c r="V352" s="58"/>
      <c r="W352" s="45"/>
      <c r="X352" s="58"/>
      <c r="Y352" s="45"/>
      <c r="Z352" s="45"/>
      <c r="AA352" s="47"/>
      <c r="AB352" s="45"/>
      <c r="AC352" s="47"/>
      <c r="AD352" s="40"/>
    </row>
    <row r="353" spans="1:30" ht="12" customHeight="1" x14ac:dyDescent="0.2">
      <c r="A353" s="10">
        <v>347</v>
      </c>
      <c r="B353" s="47"/>
      <c r="C353" s="11" t="str">
        <f t="shared" si="5"/>
        <v/>
      </c>
      <c r="D353" s="36"/>
      <c r="E353" s="36"/>
      <c r="F353" s="36"/>
      <c r="G353" s="45"/>
      <c r="H353" s="45"/>
      <c r="I353" s="34"/>
      <c r="J353" s="58"/>
      <c r="K353" s="58"/>
      <c r="L353" s="45"/>
      <c r="M353" s="58"/>
      <c r="N353" s="45"/>
      <c r="O353" s="46"/>
      <c r="P353" s="45"/>
      <c r="Q353" s="32"/>
      <c r="R353" s="38"/>
      <c r="S353" s="45"/>
      <c r="T353" s="58"/>
      <c r="U353" s="45"/>
      <c r="V353" s="58"/>
      <c r="W353" s="45"/>
      <c r="X353" s="58"/>
      <c r="Y353" s="45"/>
      <c r="Z353" s="45"/>
      <c r="AA353" s="47"/>
      <c r="AB353" s="45"/>
      <c r="AC353" s="47"/>
      <c r="AD353" s="40"/>
    </row>
    <row r="354" spans="1:30" ht="12" customHeight="1" x14ac:dyDescent="0.2">
      <c r="A354" s="10">
        <v>348</v>
      </c>
      <c r="B354" s="47"/>
      <c r="C354" s="11" t="str">
        <f t="shared" si="5"/>
        <v/>
      </c>
      <c r="D354" s="36"/>
      <c r="E354" s="36"/>
      <c r="F354" s="36"/>
      <c r="G354" s="45"/>
      <c r="H354" s="45"/>
      <c r="I354" s="34"/>
      <c r="J354" s="58"/>
      <c r="K354" s="58"/>
      <c r="L354" s="45"/>
      <c r="M354" s="58"/>
      <c r="N354" s="45"/>
      <c r="O354" s="46"/>
      <c r="P354" s="45"/>
      <c r="Q354" s="32"/>
      <c r="R354" s="38"/>
      <c r="S354" s="45"/>
      <c r="T354" s="58"/>
      <c r="U354" s="45"/>
      <c r="V354" s="58"/>
      <c r="W354" s="45"/>
      <c r="X354" s="58"/>
      <c r="Y354" s="45"/>
      <c r="Z354" s="45"/>
      <c r="AA354" s="47"/>
      <c r="AB354" s="45"/>
      <c r="AC354" s="47"/>
      <c r="AD354" s="40"/>
    </row>
    <row r="355" spans="1:30" ht="12" customHeight="1" x14ac:dyDescent="0.2">
      <c r="A355" s="10">
        <v>349</v>
      </c>
      <c r="B355" s="47"/>
      <c r="C355" s="11" t="str">
        <f t="shared" si="5"/>
        <v/>
      </c>
      <c r="D355" s="36"/>
      <c r="E355" s="36"/>
      <c r="F355" s="36"/>
      <c r="G355" s="45"/>
      <c r="H355" s="45"/>
      <c r="I355" s="34"/>
      <c r="J355" s="58"/>
      <c r="K355" s="58"/>
      <c r="L355" s="45"/>
      <c r="M355" s="58"/>
      <c r="N355" s="45"/>
      <c r="O355" s="46"/>
      <c r="P355" s="45"/>
      <c r="Q355" s="32"/>
      <c r="R355" s="38"/>
      <c r="S355" s="45"/>
      <c r="T355" s="58"/>
      <c r="U355" s="45"/>
      <c r="V355" s="58"/>
      <c r="W355" s="45"/>
      <c r="X355" s="58"/>
      <c r="Y355" s="45"/>
      <c r="Z355" s="45"/>
      <c r="AA355" s="47"/>
      <c r="AB355" s="45"/>
      <c r="AC355" s="47"/>
      <c r="AD355" s="40"/>
    </row>
    <row r="356" spans="1:30" ht="12" customHeight="1" x14ac:dyDescent="0.2">
      <c r="A356" s="10">
        <v>350</v>
      </c>
      <c r="B356" s="47"/>
      <c r="C356" s="11" t="str">
        <f t="shared" si="5"/>
        <v/>
      </c>
      <c r="D356" s="36"/>
      <c r="E356" s="36"/>
      <c r="F356" s="36"/>
      <c r="G356" s="45"/>
      <c r="H356" s="45"/>
      <c r="I356" s="34"/>
      <c r="J356" s="58"/>
      <c r="K356" s="58"/>
      <c r="L356" s="45"/>
      <c r="M356" s="58"/>
      <c r="N356" s="45"/>
      <c r="O356" s="46"/>
      <c r="P356" s="45"/>
      <c r="Q356" s="32"/>
      <c r="R356" s="38"/>
      <c r="S356" s="45"/>
      <c r="T356" s="58"/>
      <c r="U356" s="45"/>
      <c r="V356" s="58"/>
      <c r="W356" s="45"/>
      <c r="X356" s="58"/>
      <c r="Y356" s="45"/>
      <c r="Z356" s="45"/>
      <c r="AA356" s="47"/>
      <c r="AB356" s="45"/>
      <c r="AC356" s="47"/>
      <c r="AD356" s="40"/>
    </row>
    <row r="357" spans="1:30" ht="12" customHeight="1" x14ac:dyDescent="0.2">
      <c r="A357" s="10">
        <v>351</v>
      </c>
      <c r="B357" s="47"/>
      <c r="C357" s="11" t="str">
        <f t="shared" si="5"/>
        <v/>
      </c>
      <c r="D357" s="36"/>
      <c r="E357" s="36"/>
      <c r="F357" s="36"/>
      <c r="G357" s="45"/>
      <c r="H357" s="45"/>
      <c r="I357" s="34"/>
      <c r="J357" s="58"/>
      <c r="K357" s="58"/>
      <c r="L357" s="45"/>
      <c r="M357" s="58"/>
      <c r="N357" s="45"/>
      <c r="O357" s="46"/>
      <c r="P357" s="45"/>
      <c r="Q357" s="32"/>
      <c r="R357" s="38"/>
      <c r="S357" s="45"/>
      <c r="T357" s="58"/>
      <c r="U357" s="45"/>
      <c r="V357" s="58"/>
      <c r="W357" s="45"/>
      <c r="X357" s="58"/>
      <c r="Y357" s="45"/>
      <c r="Z357" s="45"/>
      <c r="AA357" s="47"/>
      <c r="AB357" s="45"/>
      <c r="AC357" s="47"/>
      <c r="AD357" s="40"/>
    </row>
    <row r="358" spans="1:30" ht="12" customHeight="1" x14ac:dyDescent="0.2">
      <c r="A358" s="10">
        <v>352</v>
      </c>
      <c r="B358" s="47"/>
      <c r="C358" s="11" t="str">
        <f t="shared" si="5"/>
        <v/>
      </c>
      <c r="D358" s="36"/>
      <c r="E358" s="36"/>
      <c r="F358" s="36"/>
      <c r="G358" s="45"/>
      <c r="H358" s="45"/>
      <c r="I358" s="34"/>
      <c r="J358" s="58"/>
      <c r="K358" s="58"/>
      <c r="L358" s="45"/>
      <c r="M358" s="58"/>
      <c r="N358" s="45"/>
      <c r="O358" s="46"/>
      <c r="P358" s="45"/>
      <c r="Q358" s="32"/>
      <c r="R358" s="38"/>
      <c r="S358" s="45"/>
      <c r="T358" s="58"/>
      <c r="U358" s="45"/>
      <c r="V358" s="58"/>
      <c r="W358" s="45"/>
      <c r="X358" s="58"/>
      <c r="Y358" s="45"/>
      <c r="Z358" s="45"/>
      <c r="AA358" s="47"/>
      <c r="AB358" s="45"/>
      <c r="AC358" s="47"/>
      <c r="AD358" s="40"/>
    </row>
    <row r="359" spans="1:30" ht="12" customHeight="1" x14ac:dyDescent="0.2">
      <c r="A359" s="10">
        <v>353</v>
      </c>
      <c r="B359" s="47"/>
      <c r="C359" s="11" t="str">
        <f t="shared" si="5"/>
        <v/>
      </c>
      <c r="D359" s="36"/>
      <c r="E359" s="36"/>
      <c r="F359" s="36"/>
      <c r="G359" s="45"/>
      <c r="H359" s="45"/>
      <c r="I359" s="34"/>
      <c r="J359" s="58"/>
      <c r="K359" s="58"/>
      <c r="L359" s="45"/>
      <c r="M359" s="58"/>
      <c r="N359" s="45"/>
      <c r="O359" s="46"/>
      <c r="P359" s="45"/>
      <c r="Q359" s="32"/>
      <c r="R359" s="38"/>
      <c r="S359" s="45"/>
      <c r="T359" s="58"/>
      <c r="U359" s="45"/>
      <c r="V359" s="58"/>
      <c r="W359" s="45"/>
      <c r="X359" s="58"/>
      <c r="Y359" s="45"/>
      <c r="Z359" s="45"/>
      <c r="AA359" s="47"/>
      <c r="AB359" s="45"/>
      <c r="AC359" s="47"/>
      <c r="AD359" s="40"/>
    </row>
    <row r="360" spans="1:30" ht="12" customHeight="1" x14ac:dyDescent="0.2">
      <c r="A360" s="10">
        <v>354</v>
      </c>
      <c r="B360" s="47"/>
      <c r="C360" s="11" t="str">
        <f t="shared" si="5"/>
        <v/>
      </c>
      <c r="D360" s="36"/>
      <c r="E360" s="36"/>
      <c r="F360" s="36"/>
      <c r="G360" s="45"/>
      <c r="H360" s="45"/>
      <c r="I360" s="34"/>
      <c r="J360" s="58"/>
      <c r="K360" s="58"/>
      <c r="L360" s="45"/>
      <c r="M360" s="58"/>
      <c r="N360" s="45"/>
      <c r="O360" s="46"/>
      <c r="P360" s="45"/>
      <c r="Q360" s="32"/>
      <c r="R360" s="38"/>
      <c r="S360" s="45"/>
      <c r="T360" s="58"/>
      <c r="U360" s="45"/>
      <c r="V360" s="58"/>
      <c r="W360" s="45"/>
      <c r="X360" s="58"/>
      <c r="Y360" s="45"/>
      <c r="Z360" s="45"/>
      <c r="AA360" s="47"/>
      <c r="AB360" s="45"/>
      <c r="AC360" s="47"/>
      <c r="AD360" s="40"/>
    </row>
    <row r="361" spans="1:30" ht="12" customHeight="1" x14ac:dyDescent="0.2">
      <c r="A361" s="10">
        <v>355</v>
      </c>
      <c r="B361" s="47"/>
      <c r="C361" s="11" t="str">
        <f t="shared" si="5"/>
        <v/>
      </c>
      <c r="D361" s="36"/>
      <c r="E361" s="36"/>
      <c r="F361" s="36"/>
      <c r="G361" s="45"/>
      <c r="H361" s="45"/>
      <c r="I361" s="34"/>
      <c r="J361" s="58"/>
      <c r="K361" s="58"/>
      <c r="L361" s="45"/>
      <c r="M361" s="58"/>
      <c r="N361" s="45"/>
      <c r="O361" s="46"/>
      <c r="P361" s="45"/>
      <c r="Q361" s="32"/>
      <c r="R361" s="38"/>
      <c r="S361" s="45"/>
      <c r="T361" s="58"/>
      <c r="U361" s="45"/>
      <c r="V361" s="58"/>
      <c r="W361" s="45"/>
      <c r="X361" s="58"/>
      <c r="Y361" s="45"/>
      <c r="Z361" s="45"/>
      <c r="AA361" s="47"/>
      <c r="AB361" s="45"/>
      <c r="AC361" s="47"/>
      <c r="AD361" s="40"/>
    </row>
    <row r="362" spans="1:30" ht="12" customHeight="1" x14ac:dyDescent="0.2">
      <c r="A362" s="10">
        <v>356</v>
      </c>
      <c r="B362" s="47"/>
      <c r="C362" s="11" t="str">
        <f t="shared" si="5"/>
        <v/>
      </c>
      <c r="D362" s="36"/>
      <c r="E362" s="36"/>
      <c r="F362" s="36"/>
      <c r="G362" s="45"/>
      <c r="H362" s="45"/>
      <c r="I362" s="34"/>
      <c r="J362" s="58"/>
      <c r="K362" s="58"/>
      <c r="L362" s="45"/>
      <c r="M362" s="58"/>
      <c r="N362" s="45"/>
      <c r="O362" s="46"/>
      <c r="P362" s="45"/>
      <c r="Q362" s="32"/>
      <c r="R362" s="38"/>
      <c r="S362" s="45"/>
      <c r="T362" s="58"/>
      <c r="U362" s="45"/>
      <c r="V362" s="58"/>
      <c r="W362" s="45"/>
      <c r="X362" s="58"/>
      <c r="Y362" s="45"/>
      <c r="Z362" s="45"/>
      <c r="AA362" s="47"/>
      <c r="AB362" s="45"/>
      <c r="AC362" s="47"/>
      <c r="AD362" s="40"/>
    </row>
    <row r="363" spans="1:30" ht="12" customHeight="1" x14ac:dyDescent="0.2">
      <c r="A363" s="10">
        <v>357</v>
      </c>
      <c r="B363" s="47"/>
      <c r="C363" s="11" t="str">
        <f t="shared" si="5"/>
        <v/>
      </c>
      <c r="D363" s="36"/>
      <c r="E363" s="36"/>
      <c r="F363" s="36"/>
      <c r="G363" s="45"/>
      <c r="H363" s="45"/>
      <c r="I363" s="34"/>
      <c r="J363" s="58"/>
      <c r="K363" s="58"/>
      <c r="L363" s="45"/>
      <c r="M363" s="58"/>
      <c r="N363" s="45"/>
      <c r="O363" s="46"/>
      <c r="P363" s="45"/>
      <c r="Q363" s="32"/>
      <c r="R363" s="38"/>
      <c r="S363" s="45"/>
      <c r="T363" s="58"/>
      <c r="U363" s="45"/>
      <c r="V363" s="58"/>
      <c r="W363" s="45"/>
      <c r="X363" s="58"/>
      <c r="Y363" s="45"/>
      <c r="Z363" s="45"/>
      <c r="AA363" s="47"/>
      <c r="AB363" s="45"/>
      <c r="AC363" s="47"/>
      <c r="AD363" s="40"/>
    </row>
    <row r="364" spans="1:30" ht="12" customHeight="1" x14ac:dyDescent="0.2">
      <c r="A364" s="10">
        <v>358</v>
      </c>
      <c r="B364" s="47"/>
      <c r="C364" s="11" t="str">
        <f t="shared" si="5"/>
        <v/>
      </c>
      <c r="D364" s="36"/>
      <c r="E364" s="36"/>
      <c r="F364" s="36"/>
      <c r="G364" s="45"/>
      <c r="H364" s="45"/>
      <c r="I364" s="34"/>
      <c r="J364" s="58"/>
      <c r="K364" s="58"/>
      <c r="L364" s="45"/>
      <c r="M364" s="58"/>
      <c r="N364" s="45"/>
      <c r="O364" s="46"/>
      <c r="P364" s="45"/>
      <c r="Q364" s="32"/>
      <c r="R364" s="38"/>
      <c r="S364" s="45"/>
      <c r="T364" s="58"/>
      <c r="U364" s="45"/>
      <c r="V364" s="58"/>
      <c r="W364" s="45"/>
      <c r="X364" s="58"/>
      <c r="Y364" s="45"/>
      <c r="Z364" s="45"/>
      <c r="AA364" s="47"/>
      <c r="AB364" s="45"/>
      <c r="AC364" s="47"/>
      <c r="AD364" s="40"/>
    </row>
    <row r="365" spans="1:30" ht="12" customHeight="1" x14ac:dyDescent="0.2">
      <c r="A365" s="10">
        <v>359</v>
      </c>
      <c r="B365" s="47"/>
      <c r="C365" s="11" t="str">
        <f t="shared" si="5"/>
        <v/>
      </c>
      <c r="D365" s="36"/>
      <c r="E365" s="36"/>
      <c r="F365" s="36"/>
      <c r="G365" s="45"/>
      <c r="H365" s="45"/>
      <c r="I365" s="34"/>
      <c r="J365" s="58"/>
      <c r="K365" s="58"/>
      <c r="L365" s="45"/>
      <c r="M365" s="58"/>
      <c r="N365" s="45"/>
      <c r="O365" s="46"/>
      <c r="P365" s="45"/>
      <c r="Q365" s="32"/>
      <c r="R365" s="38"/>
      <c r="S365" s="45"/>
      <c r="T365" s="58"/>
      <c r="U365" s="45"/>
      <c r="V365" s="58"/>
      <c r="W365" s="45"/>
      <c r="X365" s="58"/>
      <c r="Y365" s="45"/>
      <c r="Z365" s="45"/>
      <c r="AA365" s="47"/>
      <c r="AB365" s="45"/>
      <c r="AC365" s="47"/>
      <c r="AD365" s="40"/>
    </row>
    <row r="366" spans="1:30" ht="12" customHeight="1" x14ac:dyDescent="0.2">
      <c r="A366" s="10">
        <v>360</v>
      </c>
      <c r="B366" s="47"/>
      <c r="C366" s="11" t="str">
        <f t="shared" si="5"/>
        <v/>
      </c>
      <c r="D366" s="36"/>
      <c r="E366" s="36"/>
      <c r="F366" s="36"/>
      <c r="G366" s="45"/>
      <c r="H366" s="45"/>
      <c r="I366" s="34"/>
      <c r="J366" s="58"/>
      <c r="K366" s="58"/>
      <c r="L366" s="45"/>
      <c r="M366" s="58"/>
      <c r="N366" s="45"/>
      <c r="O366" s="46"/>
      <c r="P366" s="45"/>
      <c r="Q366" s="32"/>
      <c r="R366" s="38"/>
      <c r="S366" s="45"/>
      <c r="T366" s="58"/>
      <c r="U366" s="45"/>
      <c r="V366" s="58"/>
      <c r="W366" s="45"/>
      <c r="X366" s="58"/>
      <c r="Y366" s="45"/>
      <c r="Z366" s="45"/>
      <c r="AA366" s="47"/>
      <c r="AB366" s="45"/>
      <c r="AC366" s="47"/>
      <c r="AD366" s="40"/>
    </row>
    <row r="367" spans="1:30" ht="12" customHeight="1" x14ac:dyDescent="0.2">
      <c r="A367" s="10">
        <v>361</v>
      </c>
      <c r="B367" s="47"/>
      <c r="C367" s="11" t="str">
        <f t="shared" si="5"/>
        <v/>
      </c>
      <c r="D367" s="36"/>
      <c r="E367" s="36"/>
      <c r="F367" s="36"/>
      <c r="G367" s="45"/>
      <c r="H367" s="45"/>
      <c r="I367" s="34"/>
      <c r="J367" s="58"/>
      <c r="K367" s="58"/>
      <c r="L367" s="45"/>
      <c r="M367" s="58"/>
      <c r="N367" s="45"/>
      <c r="O367" s="46"/>
      <c r="P367" s="45"/>
      <c r="Q367" s="32"/>
      <c r="R367" s="38"/>
      <c r="S367" s="45"/>
      <c r="T367" s="58"/>
      <c r="U367" s="45"/>
      <c r="V367" s="58"/>
      <c r="W367" s="45"/>
      <c r="X367" s="58"/>
      <c r="Y367" s="45"/>
      <c r="Z367" s="45"/>
      <c r="AA367" s="47"/>
      <c r="AB367" s="45"/>
      <c r="AC367" s="47"/>
      <c r="AD367" s="40"/>
    </row>
    <row r="368" spans="1:30" ht="12" customHeight="1" x14ac:dyDescent="0.2">
      <c r="A368" s="10">
        <v>362</v>
      </c>
      <c r="B368" s="47"/>
      <c r="C368" s="11" t="str">
        <f t="shared" si="5"/>
        <v/>
      </c>
      <c r="D368" s="36"/>
      <c r="E368" s="36"/>
      <c r="F368" s="36"/>
      <c r="G368" s="45"/>
      <c r="H368" s="45"/>
      <c r="I368" s="34"/>
      <c r="J368" s="58"/>
      <c r="K368" s="58"/>
      <c r="L368" s="45"/>
      <c r="M368" s="58"/>
      <c r="N368" s="45"/>
      <c r="O368" s="46"/>
      <c r="P368" s="45"/>
      <c r="Q368" s="32"/>
      <c r="R368" s="38"/>
      <c r="S368" s="45"/>
      <c r="T368" s="58"/>
      <c r="U368" s="45"/>
      <c r="V368" s="58"/>
      <c r="W368" s="45"/>
      <c r="X368" s="58"/>
      <c r="Y368" s="45"/>
      <c r="Z368" s="45"/>
      <c r="AA368" s="47"/>
      <c r="AB368" s="45"/>
      <c r="AC368" s="47"/>
      <c r="AD368" s="40"/>
    </row>
    <row r="369" spans="1:30" ht="12" customHeight="1" x14ac:dyDescent="0.2">
      <c r="A369" s="10">
        <v>363</v>
      </c>
      <c r="B369" s="47"/>
      <c r="C369" s="11" t="str">
        <f t="shared" si="5"/>
        <v/>
      </c>
      <c r="D369" s="36"/>
      <c r="E369" s="36"/>
      <c r="F369" s="36"/>
      <c r="G369" s="45"/>
      <c r="H369" s="45"/>
      <c r="I369" s="34"/>
      <c r="J369" s="58"/>
      <c r="K369" s="58"/>
      <c r="L369" s="45"/>
      <c r="M369" s="58"/>
      <c r="N369" s="45"/>
      <c r="O369" s="46"/>
      <c r="P369" s="45"/>
      <c r="Q369" s="32"/>
      <c r="R369" s="38"/>
      <c r="S369" s="45"/>
      <c r="T369" s="58"/>
      <c r="U369" s="45"/>
      <c r="V369" s="58"/>
      <c r="W369" s="45"/>
      <c r="X369" s="58"/>
      <c r="Y369" s="45"/>
      <c r="Z369" s="45"/>
      <c r="AA369" s="47"/>
      <c r="AB369" s="45"/>
      <c r="AC369" s="47"/>
      <c r="AD369" s="40"/>
    </row>
    <row r="370" spans="1:30" ht="12" customHeight="1" x14ac:dyDescent="0.2">
      <c r="A370" s="10">
        <v>364</v>
      </c>
      <c r="B370" s="47"/>
      <c r="C370" s="11" t="str">
        <f t="shared" si="5"/>
        <v/>
      </c>
      <c r="D370" s="36"/>
      <c r="E370" s="36"/>
      <c r="F370" s="36"/>
      <c r="G370" s="45"/>
      <c r="H370" s="45"/>
      <c r="I370" s="34"/>
      <c r="J370" s="58"/>
      <c r="K370" s="58"/>
      <c r="L370" s="45"/>
      <c r="M370" s="58"/>
      <c r="N370" s="45"/>
      <c r="O370" s="46"/>
      <c r="P370" s="45"/>
      <c r="Q370" s="32"/>
      <c r="R370" s="38"/>
      <c r="S370" s="45"/>
      <c r="T370" s="58"/>
      <c r="U370" s="45"/>
      <c r="V370" s="58"/>
      <c r="W370" s="45"/>
      <c r="X370" s="58"/>
      <c r="Y370" s="45"/>
      <c r="Z370" s="45"/>
      <c r="AA370" s="47"/>
      <c r="AB370" s="45"/>
      <c r="AC370" s="47"/>
      <c r="AD370" s="40"/>
    </row>
    <row r="371" spans="1:30" ht="12" customHeight="1" x14ac:dyDescent="0.2">
      <c r="A371" s="10">
        <v>365</v>
      </c>
      <c r="B371" s="47"/>
      <c r="C371" s="11" t="str">
        <f t="shared" si="5"/>
        <v/>
      </c>
      <c r="D371" s="36"/>
      <c r="E371" s="36"/>
      <c r="F371" s="36"/>
      <c r="G371" s="45"/>
      <c r="H371" s="45"/>
      <c r="I371" s="34"/>
      <c r="J371" s="58"/>
      <c r="K371" s="58"/>
      <c r="L371" s="45"/>
      <c r="M371" s="58"/>
      <c r="N371" s="45"/>
      <c r="O371" s="46"/>
      <c r="P371" s="45"/>
      <c r="Q371" s="32"/>
      <c r="R371" s="38"/>
      <c r="S371" s="45"/>
      <c r="T371" s="58"/>
      <c r="U371" s="45"/>
      <c r="V371" s="58"/>
      <c r="W371" s="45"/>
      <c r="X371" s="58"/>
      <c r="Y371" s="45"/>
      <c r="Z371" s="45"/>
      <c r="AA371" s="47"/>
      <c r="AB371" s="45"/>
      <c r="AC371" s="47"/>
      <c r="AD371" s="40"/>
    </row>
    <row r="372" spans="1:30" ht="12" customHeight="1" x14ac:dyDescent="0.2">
      <c r="A372" s="10">
        <v>366</v>
      </c>
      <c r="B372" s="47"/>
      <c r="C372" s="11" t="str">
        <f t="shared" si="5"/>
        <v/>
      </c>
      <c r="D372" s="36"/>
      <c r="E372" s="36"/>
      <c r="F372" s="36"/>
      <c r="G372" s="45"/>
      <c r="H372" s="45"/>
      <c r="I372" s="34"/>
      <c r="J372" s="58"/>
      <c r="K372" s="58"/>
      <c r="L372" s="45"/>
      <c r="M372" s="58"/>
      <c r="N372" s="45"/>
      <c r="O372" s="46"/>
      <c r="P372" s="45"/>
      <c r="Q372" s="32"/>
      <c r="R372" s="38"/>
      <c r="S372" s="45"/>
      <c r="T372" s="58"/>
      <c r="U372" s="45"/>
      <c r="V372" s="58"/>
      <c r="W372" s="45"/>
      <c r="X372" s="58"/>
      <c r="Y372" s="45"/>
      <c r="Z372" s="45"/>
      <c r="AA372" s="47"/>
      <c r="AB372" s="45"/>
      <c r="AC372" s="47"/>
      <c r="AD372" s="40"/>
    </row>
    <row r="373" spans="1:30" ht="12" customHeight="1" x14ac:dyDescent="0.2">
      <c r="A373" s="10">
        <v>367</v>
      </c>
      <c r="B373" s="47"/>
      <c r="C373" s="11" t="str">
        <f t="shared" si="5"/>
        <v/>
      </c>
      <c r="D373" s="36"/>
      <c r="E373" s="36"/>
      <c r="F373" s="36"/>
      <c r="G373" s="45"/>
      <c r="H373" s="45"/>
      <c r="I373" s="34"/>
      <c r="J373" s="58"/>
      <c r="K373" s="58"/>
      <c r="L373" s="45"/>
      <c r="M373" s="58"/>
      <c r="N373" s="45"/>
      <c r="O373" s="46"/>
      <c r="P373" s="45"/>
      <c r="Q373" s="32"/>
      <c r="R373" s="38"/>
      <c r="S373" s="45"/>
      <c r="T373" s="58"/>
      <c r="U373" s="45"/>
      <c r="V373" s="58"/>
      <c r="W373" s="45"/>
      <c r="X373" s="58"/>
      <c r="Y373" s="45"/>
      <c r="Z373" s="45"/>
      <c r="AA373" s="47"/>
      <c r="AB373" s="45"/>
      <c r="AC373" s="47"/>
      <c r="AD373" s="40"/>
    </row>
    <row r="374" spans="1:30" ht="12" customHeight="1" x14ac:dyDescent="0.2">
      <c r="A374" s="10">
        <v>368</v>
      </c>
      <c r="B374" s="47"/>
      <c r="C374" s="11" t="str">
        <f t="shared" si="5"/>
        <v/>
      </c>
      <c r="D374" s="36"/>
      <c r="E374" s="36"/>
      <c r="F374" s="36"/>
      <c r="G374" s="45"/>
      <c r="H374" s="45"/>
      <c r="I374" s="34"/>
      <c r="J374" s="58"/>
      <c r="K374" s="58"/>
      <c r="L374" s="45"/>
      <c r="M374" s="58"/>
      <c r="N374" s="45"/>
      <c r="O374" s="46"/>
      <c r="P374" s="45"/>
      <c r="Q374" s="32"/>
      <c r="R374" s="38"/>
      <c r="S374" s="45"/>
      <c r="T374" s="58"/>
      <c r="U374" s="45"/>
      <c r="V374" s="58"/>
      <c r="W374" s="45"/>
      <c r="X374" s="58"/>
      <c r="Y374" s="45"/>
      <c r="Z374" s="45"/>
      <c r="AA374" s="47"/>
      <c r="AB374" s="45"/>
      <c r="AC374" s="47"/>
      <c r="AD374" s="40"/>
    </row>
    <row r="375" spans="1:30" ht="12" customHeight="1" x14ac:dyDescent="0.2">
      <c r="A375" s="10">
        <v>369</v>
      </c>
      <c r="B375" s="47"/>
      <c r="C375" s="11" t="str">
        <f t="shared" si="5"/>
        <v/>
      </c>
      <c r="D375" s="36"/>
      <c r="E375" s="36"/>
      <c r="F375" s="36"/>
      <c r="G375" s="45"/>
      <c r="H375" s="45"/>
      <c r="I375" s="34"/>
      <c r="J375" s="58"/>
      <c r="K375" s="58"/>
      <c r="L375" s="45"/>
      <c r="M375" s="58"/>
      <c r="N375" s="45"/>
      <c r="O375" s="46"/>
      <c r="P375" s="45"/>
      <c r="Q375" s="32"/>
      <c r="R375" s="38"/>
      <c r="S375" s="45"/>
      <c r="T375" s="58"/>
      <c r="U375" s="45"/>
      <c r="V375" s="58"/>
      <c r="W375" s="45"/>
      <c r="X375" s="58"/>
      <c r="Y375" s="45"/>
      <c r="Z375" s="45"/>
      <c r="AA375" s="47"/>
      <c r="AB375" s="45"/>
      <c r="AC375" s="47"/>
      <c r="AD375" s="40"/>
    </row>
    <row r="376" spans="1:30" ht="12" customHeight="1" x14ac:dyDescent="0.2">
      <c r="A376" s="10">
        <v>370</v>
      </c>
      <c r="B376" s="47"/>
      <c r="C376" s="11" t="str">
        <f t="shared" si="5"/>
        <v/>
      </c>
      <c r="D376" s="36"/>
      <c r="E376" s="36"/>
      <c r="F376" s="36"/>
      <c r="G376" s="45"/>
      <c r="H376" s="45"/>
      <c r="I376" s="34"/>
      <c r="J376" s="58"/>
      <c r="K376" s="58"/>
      <c r="L376" s="45"/>
      <c r="M376" s="58"/>
      <c r="N376" s="45"/>
      <c r="O376" s="46"/>
      <c r="P376" s="45"/>
      <c r="Q376" s="32"/>
      <c r="R376" s="38"/>
      <c r="S376" s="45"/>
      <c r="T376" s="58"/>
      <c r="U376" s="45"/>
      <c r="V376" s="58"/>
      <c r="W376" s="45"/>
      <c r="X376" s="58"/>
      <c r="Y376" s="45"/>
      <c r="Z376" s="45"/>
      <c r="AA376" s="47"/>
      <c r="AB376" s="45"/>
      <c r="AC376" s="47"/>
      <c r="AD376" s="40"/>
    </row>
    <row r="377" spans="1:30" ht="12" customHeight="1" x14ac:dyDescent="0.2">
      <c r="A377" s="10">
        <v>371</v>
      </c>
      <c r="B377" s="47"/>
      <c r="C377" s="11" t="str">
        <f t="shared" si="5"/>
        <v/>
      </c>
      <c r="D377" s="36"/>
      <c r="E377" s="36"/>
      <c r="F377" s="36"/>
      <c r="G377" s="45"/>
      <c r="H377" s="45"/>
      <c r="I377" s="34"/>
      <c r="J377" s="58"/>
      <c r="K377" s="58"/>
      <c r="L377" s="45"/>
      <c r="M377" s="58"/>
      <c r="N377" s="45"/>
      <c r="O377" s="46"/>
      <c r="P377" s="45"/>
      <c r="Q377" s="32"/>
      <c r="R377" s="38"/>
      <c r="S377" s="45"/>
      <c r="T377" s="58"/>
      <c r="U377" s="45"/>
      <c r="V377" s="58"/>
      <c r="W377" s="45"/>
      <c r="X377" s="58"/>
      <c r="Y377" s="45"/>
      <c r="Z377" s="45"/>
      <c r="AA377" s="47"/>
      <c r="AB377" s="45"/>
      <c r="AC377" s="47"/>
      <c r="AD377" s="40"/>
    </row>
    <row r="378" spans="1:30" ht="12" customHeight="1" x14ac:dyDescent="0.2">
      <c r="A378" s="10">
        <v>372</v>
      </c>
      <c r="B378" s="47"/>
      <c r="C378" s="11" t="str">
        <f t="shared" si="5"/>
        <v/>
      </c>
      <c r="D378" s="36"/>
      <c r="E378" s="36"/>
      <c r="F378" s="36"/>
      <c r="G378" s="45"/>
      <c r="H378" s="45"/>
      <c r="I378" s="34"/>
      <c r="J378" s="58"/>
      <c r="K378" s="58"/>
      <c r="L378" s="45"/>
      <c r="M378" s="58"/>
      <c r="N378" s="45"/>
      <c r="O378" s="46"/>
      <c r="P378" s="45"/>
      <c r="Q378" s="32"/>
      <c r="R378" s="38"/>
      <c r="S378" s="45"/>
      <c r="T378" s="58"/>
      <c r="U378" s="45"/>
      <c r="V378" s="58"/>
      <c r="W378" s="45"/>
      <c r="X378" s="58"/>
      <c r="Y378" s="45"/>
      <c r="Z378" s="45"/>
      <c r="AA378" s="47"/>
      <c r="AB378" s="45"/>
      <c r="AC378" s="47"/>
      <c r="AD378" s="40"/>
    </row>
    <row r="379" spans="1:30" ht="12" customHeight="1" x14ac:dyDescent="0.2">
      <c r="A379" s="10">
        <v>373</v>
      </c>
      <c r="B379" s="47"/>
      <c r="C379" s="11" t="str">
        <f t="shared" si="5"/>
        <v/>
      </c>
      <c r="D379" s="36"/>
      <c r="E379" s="36"/>
      <c r="F379" s="36"/>
      <c r="G379" s="45"/>
      <c r="H379" s="45"/>
      <c r="I379" s="34"/>
      <c r="J379" s="58"/>
      <c r="K379" s="58"/>
      <c r="L379" s="45"/>
      <c r="M379" s="58"/>
      <c r="N379" s="45"/>
      <c r="O379" s="46"/>
      <c r="P379" s="45"/>
      <c r="Q379" s="32"/>
      <c r="R379" s="38"/>
      <c r="S379" s="45"/>
      <c r="T379" s="58"/>
      <c r="U379" s="45"/>
      <c r="V379" s="58"/>
      <c r="W379" s="45"/>
      <c r="X379" s="58"/>
      <c r="Y379" s="45"/>
      <c r="Z379" s="45"/>
      <c r="AA379" s="47"/>
      <c r="AB379" s="45"/>
      <c r="AC379" s="47"/>
      <c r="AD379" s="40"/>
    </row>
    <row r="380" spans="1:30" ht="12" customHeight="1" x14ac:dyDescent="0.2">
      <c r="A380" s="10">
        <v>374</v>
      </c>
      <c r="B380" s="47"/>
      <c r="C380" s="11" t="str">
        <f t="shared" si="5"/>
        <v/>
      </c>
      <c r="D380" s="36"/>
      <c r="E380" s="36"/>
      <c r="F380" s="36"/>
      <c r="G380" s="45"/>
      <c r="H380" s="45"/>
      <c r="I380" s="34"/>
      <c r="J380" s="58"/>
      <c r="K380" s="58"/>
      <c r="L380" s="45"/>
      <c r="M380" s="58"/>
      <c r="N380" s="45"/>
      <c r="O380" s="46"/>
      <c r="P380" s="45"/>
      <c r="Q380" s="32"/>
      <c r="R380" s="38"/>
      <c r="S380" s="45"/>
      <c r="T380" s="58"/>
      <c r="U380" s="45"/>
      <c r="V380" s="58"/>
      <c r="W380" s="45"/>
      <c r="X380" s="58"/>
      <c r="Y380" s="45"/>
      <c r="Z380" s="45"/>
      <c r="AA380" s="47"/>
      <c r="AB380" s="45"/>
      <c r="AC380" s="47"/>
      <c r="AD380" s="40"/>
    </row>
    <row r="381" spans="1:30" ht="12" customHeight="1" x14ac:dyDescent="0.2">
      <c r="A381" s="10">
        <v>375</v>
      </c>
      <c r="B381" s="47"/>
      <c r="C381" s="11" t="str">
        <f t="shared" si="5"/>
        <v/>
      </c>
      <c r="D381" s="36"/>
      <c r="E381" s="36"/>
      <c r="F381" s="36"/>
      <c r="G381" s="45"/>
      <c r="H381" s="45"/>
      <c r="I381" s="34"/>
      <c r="J381" s="58"/>
      <c r="K381" s="58"/>
      <c r="L381" s="45"/>
      <c r="M381" s="58"/>
      <c r="N381" s="45"/>
      <c r="O381" s="46"/>
      <c r="P381" s="45"/>
      <c r="Q381" s="32"/>
      <c r="R381" s="38"/>
      <c r="S381" s="45"/>
      <c r="T381" s="58"/>
      <c r="U381" s="45"/>
      <c r="V381" s="58"/>
      <c r="W381" s="45"/>
      <c r="X381" s="58"/>
      <c r="Y381" s="45"/>
      <c r="Z381" s="45"/>
      <c r="AA381" s="47"/>
      <c r="AB381" s="45"/>
      <c r="AC381" s="47"/>
      <c r="AD381" s="40"/>
    </row>
    <row r="382" spans="1:30" ht="12" customHeight="1" x14ac:dyDescent="0.2">
      <c r="A382" s="10">
        <v>376</v>
      </c>
      <c r="B382" s="47"/>
      <c r="C382" s="11" t="str">
        <f t="shared" si="5"/>
        <v/>
      </c>
      <c r="D382" s="36"/>
      <c r="E382" s="36"/>
      <c r="F382" s="36"/>
      <c r="G382" s="45"/>
      <c r="H382" s="45"/>
      <c r="I382" s="34"/>
      <c r="J382" s="58"/>
      <c r="K382" s="58"/>
      <c r="L382" s="45"/>
      <c r="M382" s="58"/>
      <c r="N382" s="45"/>
      <c r="O382" s="46"/>
      <c r="P382" s="45"/>
      <c r="Q382" s="32"/>
      <c r="R382" s="38"/>
      <c r="S382" s="45"/>
      <c r="T382" s="58"/>
      <c r="U382" s="45"/>
      <c r="V382" s="58"/>
      <c r="W382" s="45"/>
      <c r="X382" s="58"/>
      <c r="Y382" s="45"/>
      <c r="Z382" s="45"/>
      <c r="AA382" s="47"/>
      <c r="AB382" s="45"/>
      <c r="AC382" s="47"/>
      <c r="AD382" s="40"/>
    </row>
    <row r="383" spans="1:30" ht="12" customHeight="1" x14ac:dyDescent="0.2">
      <c r="A383" s="10">
        <v>377</v>
      </c>
      <c r="B383" s="47"/>
      <c r="C383" s="11" t="str">
        <f t="shared" si="5"/>
        <v/>
      </c>
      <c r="D383" s="36"/>
      <c r="E383" s="36"/>
      <c r="F383" s="36"/>
      <c r="G383" s="45"/>
      <c r="H383" s="45"/>
      <c r="I383" s="34"/>
      <c r="J383" s="58"/>
      <c r="K383" s="58"/>
      <c r="L383" s="45"/>
      <c r="M383" s="58"/>
      <c r="N383" s="45"/>
      <c r="O383" s="46"/>
      <c r="P383" s="45"/>
      <c r="Q383" s="32"/>
      <c r="R383" s="38"/>
      <c r="S383" s="45"/>
      <c r="T383" s="58"/>
      <c r="U383" s="45"/>
      <c r="V383" s="58"/>
      <c r="W383" s="45"/>
      <c r="X383" s="58"/>
      <c r="Y383" s="45"/>
      <c r="Z383" s="45"/>
      <c r="AA383" s="47"/>
      <c r="AB383" s="45"/>
      <c r="AC383" s="47"/>
      <c r="AD383" s="40"/>
    </row>
    <row r="384" spans="1:30" ht="12" customHeight="1" x14ac:dyDescent="0.2">
      <c r="A384" s="10">
        <v>378</v>
      </c>
      <c r="B384" s="47"/>
      <c r="C384" s="11" t="str">
        <f t="shared" si="5"/>
        <v/>
      </c>
      <c r="D384" s="36"/>
      <c r="E384" s="36"/>
      <c r="F384" s="36"/>
      <c r="G384" s="45"/>
      <c r="H384" s="45"/>
      <c r="I384" s="34"/>
      <c r="J384" s="58"/>
      <c r="K384" s="58"/>
      <c r="L384" s="45"/>
      <c r="M384" s="58"/>
      <c r="N384" s="45"/>
      <c r="O384" s="46"/>
      <c r="P384" s="45"/>
      <c r="Q384" s="32"/>
      <c r="R384" s="38"/>
      <c r="S384" s="45"/>
      <c r="T384" s="58"/>
      <c r="U384" s="45"/>
      <c r="V384" s="58"/>
      <c r="W384" s="45"/>
      <c r="X384" s="58"/>
      <c r="Y384" s="45"/>
      <c r="Z384" s="45"/>
      <c r="AA384" s="47"/>
      <c r="AB384" s="45"/>
      <c r="AC384" s="47"/>
      <c r="AD384" s="40"/>
    </row>
    <row r="385" spans="1:30" ht="12" customHeight="1" x14ac:dyDescent="0.2">
      <c r="A385" s="10">
        <v>379</v>
      </c>
      <c r="B385" s="47"/>
      <c r="C385" s="11" t="str">
        <f t="shared" si="5"/>
        <v/>
      </c>
      <c r="D385" s="36"/>
      <c r="E385" s="36"/>
      <c r="F385" s="36"/>
      <c r="G385" s="45"/>
      <c r="H385" s="45"/>
      <c r="I385" s="34"/>
      <c r="J385" s="58"/>
      <c r="K385" s="58"/>
      <c r="L385" s="45"/>
      <c r="M385" s="58"/>
      <c r="N385" s="45"/>
      <c r="O385" s="46"/>
      <c r="P385" s="45"/>
      <c r="Q385" s="32"/>
      <c r="R385" s="38"/>
      <c r="S385" s="45"/>
      <c r="T385" s="58"/>
      <c r="U385" s="45"/>
      <c r="V385" s="58"/>
      <c r="W385" s="45"/>
      <c r="X385" s="58"/>
      <c r="Y385" s="45"/>
      <c r="Z385" s="45"/>
      <c r="AA385" s="47"/>
      <c r="AB385" s="45"/>
      <c r="AC385" s="47"/>
      <c r="AD385" s="40"/>
    </row>
    <row r="386" spans="1:30" ht="12" customHeight="1" x14ac:dyDescent="0.2">
      <c r="A386" s="10">
        <v>380</v>
      </c>
      <c r="B386" s="47"/>
      <c r="C386" s="11" t="str">
        <f t="shared" si="5"/>
        <v/>
      </c>
      <c r="D386" s="36"/>
      <c r="E386" s="36"/>
      <c r="F386" s="36"/>
      <c r="G386" s="45"/>
      <c r="H386" s="45"/>
      <c r="I386" s="34"/>
      <c r="J386" s="58"/>
      <c r="K386" s="58"/>
      <c r="L386" s="45"/>
      <c r="M386" s="58"/>
      <c r="N386" s="45"/>
      <c r="O386" s="46"/>
      <c r="P386" s="45"/>
      <c r="Q386" s="32"/>
      <c r="R386" s="38"/>
      <c r="S386" s="45"/>
      <c r="T386" s="58"/>
      <c r="U386" s="45"/>
      <c r="V386" s="58"/>
      <c r="W386" s="45"/>
      <c r="X386" s="58"/>
      <c r="Y386" s="45"/>
      <c r="Z386" s="45"/>
      <c r="AA386" s="47"/>
      <c r="AB386" s="45"/>
      <c r="AC386" s="47"/>
      <c r="AD386" s="40"/>
    </row>
    <row r="387" spans="1:30" ht="12" customHeight="1" x14ac:dyDescent="0.2">
      <c r="A387" s="10">
        <v>381</v>
      </c>
      <c r="B387" s="47"/>
      <c r="C387" s="11" t="str">
        <f t="shared" si="5"/>
        <v/>
      </c>
      <c r="D387" s="36"/>
      <c r="E387" s="36"/>
      <c r="F387" s="36"/>
      <c r="G387" s="45"/>
      <c r="H387" s="45"/>
      <c r="I387" s="34"/>
      <c r="J387" s="58"/>
      <c r="K387" s="58"/>
      <c r="L387" s="45"/>
      <c r="M387" s="58"/>
      <c r="N387" s="45"/>
      <c r="O387" s="46"/>
      <c r="P387" s="45"/>
      <c r="Q387" s="32"/>
      <c r="R387" s="38"/>
      <c r="S387" s="45"/>
      <c r="T387" s="58"/>
      <c r="U387" s="45"/>
      <c r="V387" s="58"/>
      <c r="W387" s="45"/>
      <c r="X387" s="58"/>
      <c r="Y387" s="45"/>
      <c r="Z387" s="45"/>
      <c r="AA387" s="47"/>
      <c r="AB387" s="45"/>
      <c r="AC387" s="47"/>
      <c r="AD387" s="40"/>
    </row>
    <row r="388" spans="1:30" ht="12" customHeight="1" x14ac:dyDescent="0.2">
      <c r="A388" s="10">
        <v>382</v>
      </c>
      <c r="B388" s="47"/>
      <c r="C388" s="11" t="str">
        <f t="shared" si="5"/>
        <v/>
      </c>
      <c r="D388" s="36"/>
      <c r="E388" s="36"/>
      <c r="F388" s="36"/>
      <c r="G388" s="45"/>
      <c r="H388" s="45"/>
      <c r="I388" s="34"/>
      <c r="J388" s="58"/>
      <c r="K388" s="58"/>
      <c r="L388" s="45"/>
      <c r="M388" s="58"/>
      <c r="N388" s="45"/>
      <c r="O388" s="46"/>
      <c r="P388" s="45"/>
      <c r="Q388" s="32"/>
      <c r="R388" s="38"/>
      <c r="S388" s="45"/>
      <c r="T388" s="58"/>
      <c r="U388" s="45"/>
      <c r="V388" s="58"/>
      <c r="W388" s="45"/>
      <c r="X388" s="58"/>
      <c r="Y388" s="45"/>
      <c r="Z388" s="45"/>
      <c r="AA388" s="47"/>
      <c r="AB388" s="45"/>
      <c r="AC388" s="47"/>
      <c r="AD388" s="40"/>
    </row>
    <row r="389" spans="1:30" ht="12" customHeight="1" x14ac:dyDescent="0.2">
      <c r="A389" s="10">
        <v>383</v>
      </c>
      <c r="B389" s="47"/>
      <c r="C389" s="11" t="str">
        <f t="shared" si="5"/>
        <v/>
      </c>
      <c r="D389" s="36"/>
      <c r="E389" s="36"/>
      <c r="F389" s="36"/>
      <c r="G389" s="45"/>
      <c r="H389" s="45"/>
      <c r="I389" s="34"/>
      <c r="J389" s="58"/>
      <c r="K389" s="58"/>
      <c r="L389" s="45"/>
      <c r="M389" s="58"/>
      <c r="N389" s="45"/>
      <c r="O389" s="46"/>
      <c r="P389" s="45"/>
      <c r="Q389" s="32"/>
      <c r="R389" s="38"/>
      <c r="S389" s="45"/>
      <c r="T389" s="58"/>
      <c r="U389" s="45"/>
      <c r="V389" s="58"/>
      <c r="W389" s="45"/>
      <c r="X389" s="58"/>
      <c r="Y389" s="45"/>
      <c r="Z389" s="45"/>
      <c r="AA389" s="47"/>
      <c r="AB389" s="45"/>
      <c r="AC389" s="47"/>
      <c r="AD389" s="40"/>
    </row>
    <row r="390" spans="1:30" ht="12" customHeight="1" x14ac:dyDescent="0.2">
      <c r="A390" s="10">
        <v>384</v>
      </c>
      <c r="B390" s="47"/>
      <c r="C390" s="11" t="str">
        <f t="shared" si="5"/>
        <v/>
      </c>
      <c r="D390" s="36"/>
      <c r="E390" s="36"/>
      <c r="F390" s="36"/>
      <c r="G390" s="45"/>
      <c r="H390" s="45"/>
      <c r="I390" s="34"/>
      <c r="J390" s="58"/>
      <c r="K390" s="58"/>
      <c r="L390" s="45"/>
      <c r="M390" s="58"/>
      <c r="N390" s="45"/>
      <c r="O390" s="46"/>
      <c r="P390" s="45"/>
      <c r="Q390" s="32"/>
      <c r="R390" s="38"/>
      <c r="S390" s="45"/>
      <c r="T390" s="58"/>
      <c r="U390" s="45"/>
      <c r="V390" s="58"/>
      <c r="W390" s="45"/>
      <c r="X390" s="58"/>
      <c r="Y390" s="45"/>
      <c r="Z390" s="45"/>
      <c r="AA390" s="47"/>
      <c r="AB390" s="45"/>
      <c r="AC390" s="47"/>
      <c r="AD390" s="40"/>
    </row>
    <row r="391" spans="1:30" ht="12" customHeight="1" x14ac:dyDescent="0.2">
      <c r="A391" s="10">
        <v>385</v>
      </c>
      <c r="B391" s="47"/>
      <c r="C391" s="11" t="str">
        <f t="shared" ref="C391:C406" si="6">IF(B391=0,"",VLOOKUP(B391,BASE,2,0))</f>
        <v/>
      </c>
      <c r="D391" s="36"/>
      <c r="E391" s="36"/>
      <c r="F391" s="36"/>
      <c r="G391" s="45"/>
      <c r="H391" s="45"/>
      <c r="I391" s="34"/>
      <c r="J391" s="58"/>
      <c r="K391" s="58"/>
      <c r="L391" s="45"/>
      <c r="M391" s="58"/>
      <c r="N391" s="45"/>
      <c r="O391" s="46"/>
      <c r="P391" s="45"/>
      <c r="Q391" s="32"/>
      <c r="R391" s="38"/>
      <c r="S391" s="45"/>
      <c r="T391" s="58"/>
      <c r="U391" s="45"/>
      <c r="V391" s="58"/>
      <c r="W391" s="45"/>
      <c r="X391" s="58"/>
      <c r="Y391" s="45"/>
      <c r="Z391" s="45"/>
      <c r="AA391" s="47"/>
      <c r="AB391" s="45"/>
      <c r="AC391" s="47"/>
      <c r="AD391" s="40"/>
    </row>
    <row r="392" spans="1:30" ht="12" customHeight="1" x14ac:dyDescent="0.2">
      <c r="A392" s="10">
        <v>386</v>
      </c>
      <c r="B392" s="47"/>
      <c r="C392" s="11" t="str">
        <f t="shared" si="6"/>
        <v/>
      </c>
      <c r="D392" s="36"/>
      <c r="E392" s="36"/>
      <c r="F392" s="36"/>
      <c r="G392" s="45"/>
      <c r="H392" s="45"/>
      <c r="I392" s="34"/>
      <c r="J392" s="58"/>
      <c r="K392" s="58"/>
      <c r="L392" s="45"/>
      <c r="M392" s="58"/>
      <c r="N392" s="45"/>
      <c r="O392" s="46"/>
      <c r="P392" s="45"/>
      <c r="Q392" s="32"/>
      <c r="R392" s="38"/>
      <c r="S392" s="45"/>
      <c r="T392" s="58"/>
      <c r="U392" s="45"/>
      <c r="V392" s="58"/>
      <c r="W392" s="45"/>
      <c r="X392" s="58"/>
      <c r="Y392" s="45"/>
      <c r="Z392" s="45"/>
      <c r="AA392" s="47"/>
      <c r="AB392" s="45"/>
      <c r="AC392" s="47"/>
      <c r="AD392" s="40"/>
    </row>
    <row r="393" spans="1:30" ht="12" customHeight="1" x14ac:dyDescent="0.2">
      <c r="A393" s="10">
        <v>387</v>
      </c>
      <c r="B393" s="47"/>
      <c r="C393" s="11" t="str">
        <f t="shared" si="6"/>
        <v/>
      </c>
      <c r="D393" s="36"/>
      <c r="E393" s="36"/>
      <c r="F393" s="36"/>
      <c r="G393" s="45"/>
      <c r="H393" s="45"/>
      <c r="I393" s="34"/>
      <c r="J393" s="58"/>
      <c r="K393" s="58"/>
      <c r="L393" s="45"/>
      <c r="M393" s="58"/>
      <c r="N393" s="45"/>
      <c r="O393" s="46"/>
      <c r="P393" s="45"/>
      <c r="Q393" s="32"/>
      <c r="R393" s="38"/>
      <c r="S393" s="45"/>
      <c r="T393" s="58"/>
      <c r="U393" s="45"/>
      <c r="V393" s="58"/>
      <c r="W393" s="45"/>
      <c r="X393" s="58"/>
      <c r="Y393" s="45"/>
      <c r="Z393" s="45"/>
      <c r="AA393" s="47"/>
      <c r="AB393" s="45"/>
      <c r="AC393" s="47"/>
      <c r="AD393" s="40"/>
    </row>
    <row r="394" spans="1:30" ht="12" customHeight="1" x14ac:dyDescent="0.2">
      <c r="A394" s="10">
        <v>388</v>
      </c>
      <c r="B394" s="47"/>
      <c r="C394" s="11" t="str">
        <f t="shared" si="6"/>
        <v/>
      </c>
      <c r="D394" s="36"/>
      <c r="E394" s="36"/>
      <c r="F394" s="36"/>
      <c r="G394" s="45"/>
      <c r="H394" s="45"/>
      <c r="I394" s="34"/>
      <c r="J394" s="58"/>
      <c r="K394" s="58"/>
      <c r="L394" s="45"/>
      <c r="M394" s="58"/>
      <c r="N394" s="45"/>
      <c r="O394" s="46"/>
      <c r="P394" s="45"/>
      <c r="Q394" s="32"/>
      <c r="R394" s="38"/>
      <c r="S394" s="45"/>
      <c r="T394" s="58"/>
      <c r="U394" s="45"/>
      <c r="V394" s="58"/>
      <c r="W394" s="45"/>
      <c r="X394" s="58"/>
      <c r="Y394" s="45"/>
      <c r="Z394" s="45"/>
      <c r="AA394" s="47"/>
      <c r="AB394" s="45"/>
      <c r="AC394" s="47"/>
      <c r="AD394" s="40"/>
    </row>
    <row r="395" spans="1:30" ht="12" customHeight="1" x14ac:dyDescent="0.2">
      <c r="A395" s="10">
        <v>389</v>
      </c>
      <c r="B395" s="47"/>
      <c r="C395" s="11" t="str">
        <f t="shared" si="6"/>
        <v/>
      </c>
      <c r="D395" s="36"/>
      <c r="E395" s="36"/>
      <c r="F395" s="36"/>
      <c r="G395" s="45"/>
      <c r="H395" s="45"/>
      <c r="I395" s="34"/>
      <c r="J395" s="58"/>
      <c r="K395" s="58"/>
      <c r="L395" s="45"/>
      <c r="M395" s="58"/>
      <c r="N395" s="45"/>
      <c r="O395" s="46"/>
      <c r="P395" s="45"/>
      <c r="Q395" s="32"/>
      <c r="R395" s="38"/>
      <c r="S395" s="45"/>
      <c r="T395" s="58"/>
      <c r="U395" s="45"/>
      <c r="V395" s="58"/>
      <c r="W395" s="45"/>
      <c r="X395" s="58"/>
      <c r="Y395" s="45"/>
      <c r="Z395" s="45"/>
      <c r="AA395" s="47"/>
      <c r="AB395" s="45"/>
      <c r="AC395" s="47"/>
      <c r="AD395" s="40"/>
    </row>
    <row r="396" spans="1:30" ht="12" customHeight="1" x14ac:dyDescent="0.2">
      <c r="A396" s="10">
        <v>390</v>
      </c>
      <c r="B396" s="47"/>
      <c r="C396" s="11" t="str">
        <f t="shared" si="6"/>
        <v/>
      </c>
      <c r="D396" s="36"/>
      <c r="E396" s="36"/>
      <c r="F396" s="36"/>
      <c r="G396" s="45"/>
      <c r="H396" s="45"/>
      <c r="I396" s="34"/>
      <c r="J396" s="58"/>
      <c r="K396" s="58"/>
      <c r="L396" s="45"/>
      <c r="M396" s="58"/>
      <c r="N396" s="45"/>
      <c r="O396" s="46"/>
      <c r="P396" s="45"/>
      <c r="Q396" s="32"/>
      <c r="R396" s="38"/>
      <c r="S396" s="45"/>
      <c r="T396" s="58"/>
      <c r="U396" s="45"/>
      <c r="V396" s="58"/>
      <c r="W396" s="45"/>
      <c r="X396" s="58"/>
      <c r="Y396" s="45"/>
      <c r="Z396" s="45"/>
      <c r="AA396" s="47"/>
      <c r="AB396" s="45"/>
      <c r="AC396" s="47"/>
      <c r="AD396" s="40"/>
    </row>
    <row r="397" spans="1:30" ht="12" customHeight="1" x14ac:dyDescent="0.2">
      <c r="A397" s="10">
        <v>391</v>
      </c>
      <c r="B397" s="47"/>
      <c r="C397" s="11" t="str">
        <f t="shared" si="6"/>
        <v/>
      </c>
      <c r="D397" s="36"/>
      <c r="E397" s="36"/>
      <c r="F397" s="36"/>
      <c r="G397" s="45"/>
      <c r="H397" s="45"/>
      <c r="I397" s="34"/>
      <c r="J397" s="58"/>
      <c r="K397" s="58"/>
      <c r="L397" s="45"/>
      <c r="M397" s="58"/>
      <c r="N397" s="45"/>
      <c r="O397" s="46"/>
      <c r="P397" s="45"/>
      <c r="Q397" s="32"/>
      <c r="R397" s="38"/>
      <c r="S397" s="45"/>
      <c r="T397" s="58"/>
      <c r="U397" s="45"/>
      <c r="V397" s="58"/>
      <c r="W397" s="45"/>
      <c r="X397" s="58"/>
      <c r="Y397" s="45"/>
      <c r="Z397" s="45"/>
      <c r="AA397" s="47"/>
      <c r="AB397" s="45"/>
      <c r="AC397" s="47"/>
      <c r="AD397" s="40"/>
    </row>
    <row r="398" spans="1:30" ht="12" customHeight="1" x14ac:dyDescent="0.2">
      <c r="A398" s="10">
        <v>392</v>
      </c>
      <c r="B398" s="47"/>
      <c r="C398" s="11" t="str">
        <f t="shared" si="6"/>
        <v/>
      </c>
      <c r="D398" s="36"/>
      <c r="E398" s="36"/>
      <c r="F398" s="36"/>
      <c r="G398" s="45"/>
      <c r="H398" s="45"/>
      <c r="I398" s="34"/>
      <c r="J398" s="58"/>
      <c r="K398" s="58"/>
      <c r="L398" s="45"/>
      <c r="M398" s="58"/>
      <c r="N398" s="45"/>
      <c r="O398" s="46"/>
      <c r="P398" s="45"/>
      <c r="Q398" s="32"/>
      <c r="R398" s="38"/>
      <c r="S398" s="45"/>
      <c r="T398" s="58"/>
      <c r="U398" s="45"/>
      <c r="V398" s="58"/>
      <c r="W398" s="45"/>
      <c r="X398" s="58"/>
      <c r="Y398" s="45"/>
      <c r="Z398" s="45"/>
      <c r="AA398" s="47"/>
      <c r="AB398" s="45"/>
      <c r="AC398" s="47"/>
      <c r="AD398" s="40"/>
    </row>
    <row r="399" spans="1:30" ht="12" customHeight="1" x14ac:dyDescent="0.2">
      <c r="A399" s="10">
        <v>393</v>
      </c>
      <c r="B399" s="47"/>
      <c r="C399" s="11" t="str">
        <f t="shared" si="6"/>
        <v/>
      </c>
      <c r="D399" s="36"/>
      <c r="E399" s="36"/>
      <c r="F399" s="36"/>
      <c r="G399" s="45"/>
      <c r="H399" s="45"/>
      <c r="I399" s="34"/>
      <c r="J399" s="58"/>
      <c r="K399" s="58"/>
      <c r="L399" s="45"/>
      <c r="M399" s="58"/>
      <c r="N399" s="45"/>
      <c r="O399" s="46"/>
      <c r="P399" s="45"/>
      <c r="Q399" s="32"/>
      <c r="R399" s="38"/>
      <c r="S399" s="45"/>
      <c r="T399" s="58"/>
      <c r="U399" s="45"/>
      <c r="V399" s="58"/>
      <c r="W399" s="45"/>
      <c r="X399" s="58"/>
      <c r="Y399" s="45"/>
      <c r="Z399" s="45"/>
      <c r="AA399" s="47"/>
      <c r="AB399" s="45"/>
      <c r="AC399" s="47"/>
      <c r="AD399" s="40"/>
    </row>
    <row r="400" spans="1:30" ht="12" customHeight="1" x14ac:dyDescent="0.2">
      <c r="A400" s="10">
        <v>394</v>
      </c>
      <c r="B400" s="47"/>
      <c r="C400" s="11" t="str">
        <f t="shared" si="6"/>
        <v/>
      </c>
      <c r="D400" s="36"/>
      <c r="E400" s="36"/>
      <c r="F400" s="36"/>
      <c r="G400" s="45"/>
      <c r="H400" s="45"/>
      <c r="I400" s="34"/>
      <c r="J400" s="58"/>
      <c r="K400" s="58"/>
      <c r="L400" s="45"/>
      <c r="M400" s="58"/>
      <c r="N400" s="45"/>
      <c r="O400" s="46"/>
      <c r="P400" s="45"/>
      <c r="Q400" s="32"/>
      <c r="R400" s="38"/>
      <c r="S400" s="45"/>
      <c r="T400" s="58"/>
      <c r="U400" s="45"/>
      <c r="V400" s="58"/>
      <c r="W400" s="45"/>
      <c r="X400" s="58"/>
      <c r="Y400" s="45"/>
      <c r="Z400" s="45"/>
      <c r="AA400" s="47"/>
      <c r="AB400" s="45"/>
      <c r="AC400" s="47"/>
      <c r="AD400" s="40"/>
    </row>
    <row r="401" spans="1:30" ht="12" customHeight="1" x14ac:dyDescent="0.2">
      <c r="A401" s="10">
        <v>395</v>
      </c>
      <c r="B401" s="47"/>
      <c r="C401" s="11" t="str">
        <f t="shared" si="6"/>
        <v/>
      </c>
      <c r="D401" s="36"/>
      <c r="E401" s="36"/>
      <c r="F401" s="36"/>
      <c r="G401" s="45"/>
      <c r="H401" s="45"/>
      <c r="I401" s="34"/>
      <c r="J401" s="58"/>
      <c r="K401" s="58"/>
      <c r="L401" s="45"/>
      <c r="M401" s="58"/>
      <c r="N401" s="45"/>
      <c r="O401" s="46"/>
      <c r="P401" s="45"/>
      <c r="Q401" s="32"/>
      <c r="R401" s="38"/>
      <c r="S401" s="45"/>
      <c r="T401" s="58"/>
      <c r="U401" s="45"/>
      <c r="V401" s="58"/>
      <c r="W401" s="45"/>
      <c r="X401" s="58"/>
      <c r="Y401" s="45"/>
      <c r="Z401" s="45"/>
      <c r="AA401" s="47"/>
      <c r="AB401" s="45"/>
      <c r="AC401" s="47"/>
      <c r="AD401" s="40"/>
    </row>
    <row r="402" spans="1:30" ht="12" customHeight="1" x14ac:dyDescent="0.2">
      <c r="A402" s="10">
        <v>396</v>
      </c>
      <c r="B402" s="47"/>
      <c r="C402" s="11" t="str">
        <f t="shared" si="6"/>
        <v/>
      </c>
      <c r="D402" s="36"/>
      <c r="E402" s="36"/>
      <c r="F402" s="36"/>
      <c r="G402" s="45"/>
      <c r="H402" s="45"/>
      <c r="I402" s="34"/>
      <c r="J402" s="58"/>
      <c r="K402" s="58"/>
      <c r="L402" s="45"/>
      <c r="M402" s="58"/>
      <c r="N402" s="45"/>
      <c r="O402" s="46"/>
      <c r="P402" s="45"/>
      <c r="Q402" s="32"/>
      <c r="R402" s="38"/>
      <c r="S402" s="45"/>
      <c r="T402" s="58"/>
      <c r="U402" s="45"/>
      <c r="V402" s="58"/>
      <c r="W402" s="45"/>
      <c r="X402" s="58"/>
      <c r="Y402" s="45"/>
      <c r="Z402" s="45"/>
      <c r="AA402" s="47"/>
      <c r="AB402" s="45"/>
      <c r="AC402" s="47"/>
      <c r="AD402" s="40"/>
    </row>
    <row r="403" spans="1:30" ht="12" customHeight="1" x14ac:dyDescent="0.2">
      <c r="A403" s="10">
        <v>397</v>
      </c>
      <c r="B403" s="47"/>
      <c r="C403" s="11" t="str">
        <f t="shared" si="6"/>
        <v/>
      </c>
      <c r="D403" s="36"/>
      <c r="E403" s="36"/>
      <c r="F403" s="36"/>
      <c r="G403" s="45"/>
      <c r="H403" s="45"/>
      <c r="I403" s="34"/>
      <c r="J403" s="58"/>
      <c r="K403" s="58"/>
      <c r="L403" s="45"/>
      <c r="M403" s="58"/>
      <c r="N403" s="45"/>
      <c r="O403" s="46"/>
      <c r="P403" s="45"/>
      <c r="Q403" s="32"/>
      <c r="R403" s="38"/>
      <c r="S403" s="45"/>
      <c r="T403" s="58"/>
      <c r="U403" s="45"/>
      <c r="V403" s="58"/>
      <c r="W403" s="45"/>
      <c r="X403" s="58"/>
      <c r="Y403" s="45"/>
      <c r="Z403" s="45"/>
      <c r="AA403" s="47"/>
      <c r="AB403" s="45"/>
      <c r="AC403" s="47"/>
      <c r="AD403" s="40"/>
    </row>
    <row r="404" spans="1:30" ht="12" customHeight="1" x14ac:dyDescent="0.2">
      <c r="A404" s="10">
        <v>398</v>
      </c>
      <c r="B404" s="47"/>
      <c r="C404" s="11" t="str">
        <f t="shared" si="6"/>
        <v/>
      </c>
      <c r="D404" s="36"/>
      <c r="E404" s="36"/>
      <c r="F404" s="36"/>
      <c r="G404" s="45"/>
      <c r="H404" s="45"/>
      <c r="I404" s="34"/>
      <c r="J404" s="58"/>
      <c r="K404" s="58"/>
      <c r="L404" s="45"/>
      <c r="M404" s="58"/>
      <c r="N404" s="45"/>
      <c r="O404" s="46"/>
      <c r="P404" s="45"/>
      <c r="Q404" s="32"/>
      <c r="R404" s="38"/>
      <c r="S404" s="45"/>
      <c r="T404" s="58"/>
      <c r="U404" s="45"/>
      <c r="V404" s="58"/>
      <c r="W404" s="45"/>
      <c r="X404" s="58"/>
      <c r="Y404" s="45"/>
      <c r="Z404" s="45"/>
      <c r="AA404" s="47"/>
      <c r="AB404" s="45"/>
      <c r="AC404" s="47"/>
      <c r="AD404" s="40"/>
    </row>
    <row r="405" spans="1:30" ht="12" customHeight="1" x14ac:dyDescent="0.2">
      <c r="A405" s="10">
        <v>399</v>
      </c>
      <c r="B405" s="47"/>
      <c r="C405" s="11" t="str">
        <f t="shared" si="6"/>
        <v/>
      </c>
      <c r="D405" s="36"/>
      <c r="E405" s="36"/>
      <c r="F405" s="36"/>
      <c r="G405" s="45"/>
      <c r="H405" s="45"/>
      <c r="I405" s="34"/>
      <c r="J405" s="58"/>
      <c r="K405" s="58"/>
      <c r="L405" s="45"/>
      <c r="M405" s="58"/>
      <c r="N405" s="45"/>
      <c r="O405" s="46"/>
      <c r="P405" s="45"/>
      <c r="Q405" s="32"/>
      <c r="R405" s="38"/>
      <c r="S405" s="45"/>
      <c r="T405" s="58"/>
      <c r="U405" s="45"/>
      <c r="V405" s="58"/>
      <c r="W405" s="45"/>
      <c r="X405" s="58"/>
      <c r="Y405" s="45"/>
      <c r="Z405" s="45"/>
      <c r="AA405" s="47"/>
      <c r="AB405" s="45"/>
      <c r="AC405" s="47"/>
      <c r="AD405" s="40"/>
    </row>
    <row r="406" spans="1:30" ht="12" customHeight="1" x14ac:dyDescent="0.2">
      <c r="A406" s="10">
        <v>400</v>
      </c>
      <c r="B406" s="47"/>
      <c r="C406" s="11" t="str">
        <f t="shared" si="6"/>
        <v/>
      </c>
      <c r="D406" s="36"/>
      <c r="E406" s="36"/>
      <c r="F406" s="36"/>
      <c r="G406" s="45"/>
      <c r="H406" s="45"/>
      <c r="I406" s="34"/>
      <c r="J406" s="58"/>
      <c r="K406" s="58"/>
      <c r="L406" s="45"/>
      <c r="M406" s="58"/>
      <c r="N406" s="45"/>
      <c r="O406" s="46"/>
      <c r="P406" s="45"/>
      <c r="Q406" s="32"/>
      <c r="R406" s="38"/>
      <c r="S406" s="45"/>
      <c r="T406" s="58"/>
      <c r="U406" s="45"/>
      <c r="V406" s="58"/>
      <c r="W406" s="45"/>
      <c r="X406" s="58"/>
      <c r="Y406" s="45"/>
      <c r="Z406" s="45"/>
      <c r="AA406" s="47"/>
      <c r="AB406" s="45"/>
      <c r="AC406" s="47"/>
      <c r="AD406" s="40"/>
    </row>
    <row r="407" spans="1:30" ht="12" customHeight="1" x14ac:dyDescent="0.2"/>
    <row r="408" spans="1:30" ht="12" customHeight="1" x14ac:dyDescent="0.2"/>
    <row r="409" spans="1:30" ht="12" customHeight="1" x14ac:dyDescent="0.2"/>
    <row r="410" spans="1:30" ht="12" customHeight="1" x14ac:dyDescent="0.2"/>
    <row r="411" spans="1:30" ht="12" customHeight="1" x14ac:dyDescent="0.2"/>
    <row r="412" spans="1:30" ht="12" customHeight="1" x14ac:dyDescent="0.2"/>
    <row r="413" spans="1:30" ht="12" customHeight="1" x14ac:dyDescent="0.2"/>
    <row r="414" spans="1:30" ht="12" customHeight="1" x14ac:dyDescent="0.2"/>
    <row r="415" spans="1:30" ht="12" customHeight="1" x14ac:dyDescent="0.2"/>
    <row r="416" spans="1:30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</sheetData>
  <sheetProtection formatCells="0" formatColumns="0" formatRows="0"/>
  <mergeCells count="29">
    <mergeCell ref="AB5:AB6"/>
    <mergeCell ref="AC5:AC6"/>
    <mergeCell ref="AD5:AD6"/>
    <mergeCell ref="Q5:R5"/>
    <mergeCell ref="S5:T5"/>
    <mergeCell ref="U5:V5"/>
    <mergeCell ref="Y5:Z5"/>
    <mergeCell ref="AA5:AA6"/>
    <mergeCell ref="J5:K5"/>
    <mergeCell ref="L5:M5"/>
    <mergeCell ref="N5:N6"/>
    <mergeCell ref="O5:O6"/>
    <mergeCell ref="P5:P6"/>
    <mergeCell ref="F5:F6"/>
    <mergeCell ref="E1:G1"/>
    <mergeCell ref="J1:N1"/>
    <mergeCell ref="E2:G2"/>
    <mergeCell ref="H2:I2"/>
    <mergeCell ref="J2:N2"/>
    <mergeCell ref="A4:AD4"/>
    <mergeCell ref="A5:A6"/>
    <mergeCell ref="B5:B6"/>
    <mergeCell ref="C5:C6"/>
    <mergeCell ref="D5:D6"/>
    <mergeCell ref="E5:E6"/>
    <mergeCell ref="W5:X5"/>
    <mergeCell ref="G5:G6"/>
    <mergeCell ref="H5:H6"/>
    <mergeCell ref="I5:I6"/>
  </mergeCells>
  <conditionalFormatting sqref="B9:B406">
    <cfRule type="expression" dxfId="5" priority="3">
      <formula>XFB9&gt;1</formula>
    </cfRule>
  </conditionalFormatting>
  <conditionalFormatting sqref="B8">
    <cfRule type="expression" dxfId="4" priority="2">
      <formula>XFB8&gt;1</formula>
    </cfRule>
  </conditionalFormatting>
  <conditionalFormatting sqref="B7">
    <cfRule type="expression" dxfId="3" priority="1">
      <formula>XFB7&gt;1</formula>
    </cfRule>
  </conditionalFormatting>
  <pageMargins left="0.6692913385826772" right="0.35433070866141736" top="0.39370078740157483" bottom="1.3779527559055118" header="0.31496062992125984" footer="0.47244094488188981"/>
  <pageSetup paperSize="5" scale="37" orientation="landscape" r:id="rId1"/>
  <headerFooter>
    <oddFooter>&amp;L&amp;14Presidente Municipal o Titular&amp;C&amp;14Contralor Municipal
BAJO PROTESTA DE DECIR VERDAD DECLARAMOS QUE LOS DATOS ANOTADOS EN EL FORMATO, SON CORRECTOS Y SON RESPONSABILIDAD DEL EMISOR&amp;R&amp;14Director de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Sólo acepta &quot;Licitación pública&quot;, &quot;Invitación restringida&quot; o &quot;Adjudicación directa&quot;">
          <x14:formula1>
            <xm:f>Datos!$L$2:$L$6</xm:f>
          </x14:formula1>
          <xm:sqref>F7:F406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Datos!$J$2:$J$8</xm:f>
          </x14:formula1>
          <xm:sqref>E7:E406</xm:sqref>
        </x14:dataValidation>
        <x14:dataValidation type="list" allowBlank="1" showInputMessage="1" showErrorMessage="1" error="Sólo acepta &quot;Opera&quot; o &quot;No opera&quot;">
          <x14:formula1>
            <xm:f>Datos!$F$2:$F$5</xm:f>
          </x14:formula1>
          <xm:sqref>AC7:AC406</xm:sqref>
        </x14:dataValidation>
        <x14:dataValidation type="list" allowBlank="1" showInputMessage="1" showErrorMessage="1" error="Sólo acepta &quot;Terminada&quot;, &quot;En proceso&quot; o &quot;Suspendida&quot;">
          <x14:formula1>
            <xm:f>Datos!$D$2:$D$5</xm:f>
          </x14:formula1>
          <xm:sqref>AA7:AA406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Datos!$A$2:$A$5</xm:f>
          </x14:formula1>
          <xm:sqref>D7:D406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Y669"/>
  <sheetViews>
    <sheetView zoomScale="78" zoomScaleNormal="78" zoomScaleSheetLayoutView="86" workbookViewId="0">
      <selection activeCell="G25" sqref="G25"/>
    </sheetView>
  </sheetViews>
  <sheetFormatPr baseColWidth="10" defaultColWidth="0" defaultRowHeight="12" customHeight="1" zeroHeight="1" x14ac:dyDescent="0.2"/>
  <cols>
    <col min="1" max="1" width="6.28515625" style="12" customWidth="1"/>
    <col min="2" max="2" width="8.85546875" style="12" customWidth="1"/>
    <col min="3" max="3" width="39.85546875" style="12" customWidth="1"/>
    <col min="4" max="4" width="14.42578125" style="12" customWidth="1"/>
    <col min="5" max="5" width="15.42578125" style="12" customWidth="1"/>
    <col min="6" max="6" width="12.42578125" style="12" customWidth="1"/>
    <col min="7" max="7" width="12.7109375" style="12" customWidth="1"/>
    <col min="8" max="8" width="13.7109375" style="12" customWidth="1"/>
    <col min="9" max="12" width="12.42578125" style="12" customWidth="1"/>
    <col min="13" max="13" width="13.7109375" style="12" customWidth="1"/>
    <col min="14" max="15" width="10.7109375" style="12" customWidth="1"/>
    <col min="16" max="16" width="14" style="3" customWidth="1"/>
    <col min="17" max="17" width="13.85546875" style="3" customWidth="1"/>
    <col min="18" max="18" width="14.5703125" style="3" customWidth="1"/>
    <col min="19" max="19" width="30.5703125" style="3" customWidth="1"/>
    <col min="20" max="20" width="0.7109375" style="3" customWidth="1"/>
    <col min="21" max="148" width="11.42578125" style="3" hidden="1" customWidth="1"/>
    <col min="149" max="149" width="11.28515625" style="3" hidden="1" customWidth="1"/>
    <col min="150" max="150" width="22.140625" style="3" hidden="1" customWidth="1"/>
    <col min="151" max="151" width="29" style="3" hidden="1" customWidth="1"/>
    <col min="152" max="152" width="27.5703125" style="3" hidden="1" customWidth="1"/>
    <col min="153" max="153" width="13.85546875" style="3" hidden="1" customWidth="1"/>
    <col min="154" max="154" width="12.28515625" style="3" hidden="1" customWidth="1"/>
    <col min="155" max="155" width="13.7109375" style="3" hidden="1" customWidth="1"/>
    <col min="156" max="156" width="11.85546875" style="3" hidden="1" customWidth="1"/>
    <col min="157" max="157" width="12" style="3" hidden="1" customWidth="1"/>
    <col min="158" max="404" width="11.42578125" style="3" hidden="1" customWidth="1"/>
    <col min="405" max="405" width="11.28515625" style="3" hidden="1" customWidth="1"/>
    <col min="406" max="406" width="22.140625" style="3" hidden="1" customWidth="1"/>
    <col min="407" max="407" width="29" style="3" hidden="1" customWidth="1"/>
    <col min="408" max="408" width="27.5703125" style="3" hidden="1" customWidth="1"/>
    <col min="409" max="409" width="13.85546875" style="3" hidden="1" customWidth="1"/>
    <col min="410" max="410" width="12.28515625" style="3" hidden="1" customWidth="1"/>
    <col min="411" max="411" width="13.7109375" style="3" hidden="1" customWidth="1"/>
    <col min="412" max="412" width="11.85546875" style="3" hidden="1" customWidth="1"/>
    <col min="413" max="413" width="12" style="3" hidden="1" customWidth="1"/>
    <col min="414" max="660" width="11.42578125" style="3" hidden="1" customWidth="1"/>
    <col min="661" max="661" width="11.28515625" style="3" hidden="1" customWidth="1"/>
    <col min="662" max="662" width="22.140625" style="3" hidden="1" customWidth="1"/>
    <col min="663" max="663" width="29" style="3" hidden="1" customWidth="1"/>
    <col min="664" max="664" width="27.5703125" style="3" hidden="1" customWidth="1"/>
    <col min="665" max="665" width="13.85546875" style="3" hidden="1" customWidth="1"/>
    <col min="666" max="666" width="12.28515625" style="3" hidden="1" customWidth="1"/>
    <col min="667" max="667" width="13.7109375" style="3" hidden="1" customWidth="1"/>
    <col min="668" max="668" width="11.85546875" style="3" hidden="1" customWidth="1"/>
    <col min="669" max="669" width="12" style="3" hidden="1" customWidth="1"/>
    <col min="670" max="916" width="11.42578125" style="3" hidden="1" customWidth="1"/>
    <col min="917" max="917" width="11.28515625" style="3" hidden="1" customWidth="1"/>
    <col min="918" max="918" width="22.140625" style="3" hidden="1" customWidth="1"/>
    <col min="919" max="919" width="29" style="3" hidden="1" customWidth="1"/>
    <col min="920" max="920" width="27.5703125" style="3" hidden="1" customWidth="1"/>
    <col min="921" max="921" width="13.85546875" style="3" hidden="1" customWidth="1"/>
    <col min="922" max="922" width="12.28515625" style="3" hidden="1" customWidth="1"/>
    <col min="923" max="923" width="13.7109375" style="3" hidden="1" customWidth="1"/>
    <col min="924" max="924" width="11.85546875" style="3" hidden="1" customWidth="1"/>
    <col min="925" max="925" width="12" style="3" hidden="1" customWidth="1"/>
    <col min="926" max="1172" width="11.42578125" style="3" hidden="1" customWidth="1"/>
    <col min="1173" max="1173" width="11.28515625" style="3" hidden="1" customWidth="1"/>
    <col min="1174" max="1174" width="22.140625" style="3" hidden="1" customWidth="1"/>
    <col min="1175" max="1175" width="29" style="3" hidden="1" customWidth="1"/>
    <col min="1176" max="1176" width="27.5703125" style="3" hidden="1" customWidth="1"/>
    <col min="1177" max="1177" width="13.85546875" style="3" hidden="1" customWidth="1"/>
    <col min="1178" max="1178" width="12.28515625" style="3" hidden="1" customWidth="1"/>
    <col min="1179" max="1179" width="13.7109375" style="3" hidden="1" customWidth="1"/>
    <col min="1180" max="1180" width="11.85546875" style="3" hidden="1" customWidth="1"/>
    <col min="1181" max="1181" width="12" style="3" hidden="1" customWidth="1"/>
    <col min="1182" max="1428" width="11.42578125" style="3" hidden="1" customWidth="1"/>
    <col min="1429" max="1429" width="11.28515625" style="3" hidden="1" customWidth="1"/>
    <col min="1430" max="1430" width="22.140625" style="3" hidden="1" customWidth="1"/>
    <col min="1431" max="1431" width="29" style="3" hidden="1" customWidth="1"/>
    <col min="1432" max="1432" width="27.5703125" style="3" hidden="1" customWidth="1"/>
    <col min="1433" max="1433" width="13.85546875" style="3" hidden="1" customWidth="1"/>
    <col min="1434" max="1434" width="12.28515625" style="3" hidden="1" customWidth="1"/>
    <col min="1435" max="1435" width="13.7109375" style="3" hidden="1" customWidth="1"/>
    <col min="1436" max="1436" width="11.85546875" style="3" hidden="1" customWidth="1"/>
    <col min="1437" max="1437" width="12" style="3" hidden="1" customWidth="1"/>
    <col min="1438" max="1684" width="11.42578125" style="3" hidden="1" customWidth="1"/>
    <col min="1685" max="1685" width="11.28515625" style="3" hidden="1" customWidth="1"/>
    <col min="1686" max="1686" width="22.140625" style="3" hidden="1" customWidth="1"/>
    <col min="1687" max="1687" width="29" style="3" hidden="1" customWidth="1"/>
    <col min="1688" max="1688" width="27.5703125" style="3" hidden="1" customWidth="1"/>
    <col min="1689" max="1689" width="13.85546875" style="3" hidden="1" customWidth="1"/>
    <col min="1690" max="1690" width="12.28515625" style="3" hidden="1" customWidth="1"/>
    <col min="1691" max="1691" width="13.7109375" style="3" hidden="1" customWidth="1"/>
    <col min="1692" max="1692" width="11.85546875" style="3" hidden="1" customWidth="1"/>
    <col min="1693" max="1693" width="12" style="3" hidden="1" customWidth="1"/>
    <col min="1694" max="1940" width="11.42578125" style="3" hidden="1" customWidth="1"/>
    <col min="1941" max="1941" width="11.28515625" style="3" hidden="1" customWidth="1"/>
    <col min="1942" max="1942" width="22.140625" style="3" hidden="1" customWidth="1"/>
    <col min="1943" max="1943" width="29" style="3" hidden="1" customWidth="1"/>
    <col min="1944" max="1944" width="27.5703125" style="3" hidden="1" customWidth="1"/>
    <col min="1945" max="1945" width="13.85546875" style="3" hidden="1" customWidth="1"/>
    <col min="1946" max="1946" width="12.28515625" style="3" hidden="1" customWidth="1"/>
    <col min="1947" max="1947" width="13.7109375" style="3" hidden="1" customWidth="1"/>
    <col min="1948" max="1948" width="11.85546875" style="3" hidden="1" customWidth="1"/>
    <col min="1949" max="1949" width="12" style="3" hidden="1" customWidth="1"/>
    <col min="1950" max="2196" width="11.42578125" style="3" hidden="1" customWidth="1"/>
    <col min="2197" max="2197" width="11.28515625" style="3" hidden="1" customWidth="1"/>
    <col min="2198" max="2198" width="22.140625" style="3" hidden="1" customWidth="1"/>
    <col min="2199" max="2199" width="29" style="3" hidden="1" customWidth="1"/>
    <col min="2200" max="2200" width="27.5703125" style="3" hidden="1" customWidth="1"/>
    <col min="2201" max="2201" width="13.85546875" style="3" hidden="1" customWidth="1"/>
    <col min="2202" max="2202" width="12.28515625" style="3" hidden="1" customWidth="1"/>
    <col min="2203" max="2203" width="13.7109375" style="3" hidden="1" customWidth="1"/>
    <col min="2204" max="2204" width="11.85546875" style="3" hidden="1" customWidth="1"/>
    <col min="2205" max="2205" width="12" style="3" hidden="1" customWidth="1"/>
    <col min="2206" max="2452" width="11.42578125" style="3" hidden="1" customWidth="1"/>
    <col min="2453" max="2453" width="11.28515625" style="3" hidden="1" customWidth="1"/>
    <col min="2454" max="2454" width="22.140625" style="3" hidden="1" customWidth="1"/>
    <col min="2455" max="2455" width="29" style="3" hidden="1" customWidth="1"/>
    <col min="2456" max="2456" width="27.5703125" style="3" hidden="1" customWidth="1"/>
    <col min="2457" max="2457" width="13.85546875" style="3" hidden="1" customWidth="1"/>
    <col min="2458" max="2458" width="12.28515625" style="3" hidden="1" customWidth="1"/>
    <col min="2459" max="2459" width="13.7109375" style="3" hidden="1" customWidth="1"/>
    <col min="2460" max="2460" width="11.85546875" style="3" hidden="1" customWidth="1"/>
    <col min="2461" max="2461" width="12" style="3" hidden="1" customWidth="1"/>
    <col min="2462" max="2708" width="11.42578125" style="3" hidden="1" customWidth="1"/>
    <col min="2709" max="2709" width="11.28515625" style="3" hidden="1" customWidth="1"/>
    <col min="2710" max="2710" width="22.140625" style="3" hidden="1" customWidth="1"/>
    <col min="2711" max="2711" width="29" style="3" hidden="1" customWidth="1"/>
    <col min="2712" max="2712" width="27.5703125" style="3" hidden="1" customWidth="1"/>
    <col min="2713" max="2713" width="13.85546875" style="3" hidden="1" customWidth="1"/>
    <col min="2714" max="2714" width="12.28515625" style="3" hidden="1" customWidth="1"/>
    <col min="2715" max="2715" width="13.7109375" style="3" hidden="1" customWidth="1"/>
    <col min="2716" max="2716" width="11.85546875" style="3" hidden="1" customWidth="1"/>
    <col min="2717" max="2717" width="12" style="3" hidden="1" customWidth="1"/>
    <col min="2718" max="2964" width="11.42578125" style="3" hidden="1" customWidth="1"/>
    <col min="2965" max="2965" width="11.28515625" style="3" hidden="1" customWidth="1"/>
    <col min="2966" max="2966" width="22.140625" style="3" hidden="1" customWidth="1"/>
    <col min="2967" max="2967" width="29" style="3" hidden="1" customWidth="1"/>
    <col min="2968" max="2968" width="27.5703125" style="3" hidden="1" customWidth="1"/>
    <col min="2969" max="2969" width="13.85546875" style="3" hidden="1" customWidth="1"/>
    <col min="2970" max="2970" width="12.28515625" style="3" hidden="1" customWidth="1"/>
    <col min="2971" max="2971" width="13.7109375" style="3" hidden="1" customWidth="1"/>
    <col min="2972" max="2972" width="11.85546875" style="3" hidden="1" customWidth="1"/>
    <col min="2973" max="2973" width="12" style="3" hidden="1" customWidth="1"/>
    <col min="2974" max="3220" width="11.42578125" style="3" hidden="1" customWidth="1"/>
    <col min="3221" max="3221" width="11.28515625" style="3" hidden="1" customWidth="1"/>
    <col min="3222" max="3222" width="22.140625" style="3" hidden="1" customWidth="1"/>
    <col min="3223" max="3223" width="29" style="3" hidden="1" customWidth="1"/>
    <col min="3224" max="3224" width="27.5703125" style="3" hidden="1" customWidth="1"/>
    <col min="3225" max="3225" width="13.85546875" style="3" hidden="1" customWidth="1"/>
    <col min="3226" max="3226" width="12.28515625" style="3" hidden="1" customWidth="1"/>
    <col min="3227" max="3227" width="13.7109375" style="3" hidden="1" customWidth="1"/>
    <col min="3228" max="3228" width="11.85546875" style="3" hidden="1" customWidth="1"/>
    <col min="3229" max="3229" width="12" style="3" hidden="1" customWidth="1"/>
    <col min="3230" max="3476" width="11.42578125" style="3" hidden="1" customWidth="1"/>
    <col min="3477" max="3477" width="11.28515625" style="3" hidden="1" customWidth="1"/>
    <col min="3478" max="3478" width="22.140625" style="3" hidden="1" customWidth="1"/>
    <col min="3479" max="3479" width="29" style="3" hidden="1" customWidth="1"/>
    <col min="3480" max="3480" width="27.5703125" style="3" hidden="1" customWidth="1"/>
    <col min="3481" max="3481" width="13.85546875" style="3" hidden="1" customWidth="1"/>
    <col min="3482" max="3482" width="12.28515625" style="3" hidden="1" customWidth="1"/>
    <col min="3483" max="3483" width="13.7109375" style="3" hidden="1" customWidth="1"/>
    <col min="3484" max="3484" width="11.85546875" style="3" hidden="1" customWidth="1"/>
    <col min="3485" max="3485" width="12" style="3" hidden="1" customWidth="1"/>
    <col min="3486" max="3732" width="11.42578125" style="3" hidden="1" customWidth="1"/>
    <col min="3733" max="3733" width="11.28515625" style="3" hidden="1" customWidth="1"/>
    <col min="3734" max="3734" width="22.140625" style="3" hidden="1" customWidth="1"/>
    <col min="3735" max="3735" width="29" style="3" hidden="1" customWidth="1"/>
    <col min="3736" max="3736" width="27.5703125" style="3" hidden="1" customWidth="1"/>
    <col min="3737" max="3737" width="13.85546875" style="3" hidden="1" customWidth="1"/>
    <col min="3738" max="3738" width="12.28515625" style="3" hidden="1" customWidth="1"/>
    <col min="3739" max="3739" width="13.7109375" style="3" hidden="1" customWidth="1"/>
    <col min="3740" max="3740" width="11.85546875" style="3" hidden="1" customWidth="1"/>
    <col min="3741" max="3741" width="12" style="3" hidden="1" customWidth="1"/>
    <col min="3742" max="3988" width="11.42578125" style="3" hidden="1" customWidth="1"/>
    <col min="3989" max="3989" width="11.28515625" style="3" hidden="1" customWidth="1"/>
    <col min="3990" max="3990" width="22.140625" style="3" hidden="1" customWidth="1"/>
    <col min="3991" max="3991" width="29" style="3" hidden="1" customWidth="1"/>
    <col min="3992" max="3992" width="27.5703125" style="3" hidden="1" customWidth="1"/>
    <col min="3993" max="3993" width="13.85546875" style="3" hidden="1" customWidth="1"/>
    <col min="3994" max="3994" width="12.28515625" style="3" hidden="1" customWidth="1"/>
    <col min="3995" max="3995" width="13.7109375" style="3" hidden="1" customWidth="1"/>
    <col min="3996" max="3996" width="11.85546875" style="3" hidden="1" customWidth="1"/>
    <col min="3997" max="3997" width="12" style="3" hidden="1" customWidth="1"/>
    <col min="3998" max="4244" width="11.42578125" style="3" hidden="1" customWidth="1"/>
    <col min="4245" max="4245" width="11.28515625" style="3" hidden="1" customWidth="1"/>
    <col min="4246" max="4246" width="22.140625" style="3" hidden="1" customWidth="1"/>
    <col min="4247" max="4247" width="29" style="3" hidden="1" customWidth="1"/>
    <col min="4248" max="4248" width="27.5703125" style="3" hidden="1" customWidth="1"/>
    <col min="4249" max="4249" width="13.85546875" style="3" hidden="1" customWidth="1"/>
    <col min="4250" max="4250" width="12.28515625" style="3" hidden="1" customWidth="1"/>
    <col min="4251" max="4251" width="13.7109375" style="3" hidden="1" customWidth="1"/>
    <col min="4252" max="4252" width="11.85546875" style="3" hidden="1" customWidth="1"/>
    <col min="4253" max="4253" width="12" style="3" hidden="1" customWidth="1"/>
    <col min="4254" max="4500" width="11.42578125" style="3" hidden="1" customWidth="1"/>
    <col min="4501" max="4501" width="11.28515625" style="3" hidden="1" customWidth="1"/>
    <col min="4502" max="4502" width="22.140625" style="3" hidden="1" customWidth="1"/>
    <col min="4503" max="4503" width="29" style="3" hidden="1" customWidth="1"/>
    <col min="4504" max="4504" width="27.5703125" style="3" hidden="1" customWidth="1"/>
    <col min="4505" max="4505" width="13.85546875" style="3" hidden="1" customWidth="1"/>
    <col min="4506" max="4506" width="12.28515625" style="3" hidden="1" customWidth="1"/>
    <col min="4507" max="4507" width="13.7109375" style="3" hidden="1" customWidth="1"/>
    <col min="4508" max="4508" width="11.85546875" style="3" hidden="1" customWidth="1"/>
    <col min="4509" max="4509" width="12" style="3" hidden="1" customWidth="1"/>
    <col min="4510" max="4756" width="11.42578125" style="3" hidden="1" customWidth="1"/>
    <col min="4757" max="4757" width="11.28515625" style="3" hidden="1" customWidth="1"/>
    <col min="4758" max="4758" width="22.140625" style="3" hidden="1" customWidth="1"/>
    <col min="4759" max="4759" width="29" style="3" hidden="1" customWidth="1"/>
    <col min="4760" max="4760" width="27.5703125" style="3" hidden="1" customWidth="1"/>
    <col min="4761" max="4761" width="13.85546875" style="3" hidden="1" customWidth="1"/>
    <col min="4762" max="4762" width="12.28515625" style="3" hidden="1" customWidth="1"/>
    <col min="4763" max="4763" width="13.7109375" style="3" hidden="1" customWidth="1"/>
    <col min="4764" max="4764" width="11.85546875" style="3" hidden="1" customWidth="1"/>
    <col min="4765" max="4765" width="12" style="3" hidden="1" customWidth="1"/>
    <col min="4766" max="5012" width="11.42578125" style="3" hidden="1" customWidth="1"/>
    <col min="5013" max="5013" width="11.28515625" style="3" hidden="1" customWidth="1"/>
    <col min="5014" max="5014" width="22.140625" style="3" hidden="1" customWidth="1"/>
    <col min="5015" max="5015" width="29" style="3" hidden="1" customWidth="1"/>
    <col min="5016" max="5016" width="27.5703125" style="3" hidden="1" customWidth="1"/>
    <col min="5017" max="5017" width="13.85546875" style="3" hidden="1" customWidth="1"/>
    <col min="5018" max="5018" width="12.28515625" style="3" hidden="1" customWidth="1"/>
    <col min="5019" max="5019" width="13.7109375" style="3" hidden="1" customWidth="1"/>
    <col min="5020" max="5020" width="11.85546875" style="3" hidden="1" customWidth="1"/>
    <col min="5021" max="5021" width="12" style="3" hidden="1" customWidth="1"/>
    <col min="5022" max="5268" width="11.42578125" style="3" hidden="1" customWidth="1"/>
    <col min="5269" max="5269" width="11.28515625" style="3" hidden="1" customWidth="1"/>
    <col min="5270" max="5270" width="22.140625" style="3" hidden="1" customWidth="1"/>
    <col min="5271" max="5271" width="29" style="3" hidden="1" customWidth="1"/>
    <col min="5272" max="5272" width="27.5703125" style="3" hidden="1" customWidth="1"/>
    <col min="5273" max="5273" width="13.85546875" style="3" hidden="1" customWidth="1"/>
    <col min="5274" max="5274" width="12.28515625" style="3" hidden="1" customWidth="1"/>
    <col min="5275" max="5275" width="13.7109375" style="3" hidden="1" customWidth="1"/>
    <col min="5276" max="5276" width="11.85546875" style="3" hidden="1" customWidth="1"/>
    <col min="5277" max="5277" width="12" style="3" hidden="1" customWidth="1"/>
    <col min="5278" max="5524" width="11.42578125" style="3" hidden="1" customWidth="1"/>
    <col min="5525" max="5525" width="11.28515625" style="3" hidden="1" customWidth="1"/>
    <col min="5526" max="5526" width="22.140625" style="3" hidden="1" customWidth="1"/>
    <col min="5527" max="5527" width="29" style="3" hidden="1" customWidth="1"/>
    <col min="5528" max="5528" width="27.5703125" style="3" hidden="1" customWidth="1"/>
    <col min="5529" max="5529" width="13.85546875" style="3" hidden="1" customWidth="1"/>
    <col min="5530" max="5530" width="12.28515625" style="3" hidden="1" customWidth="1"/>
    <col min="5531" max="5531" width="13.7109375" style="3" hidden="1" customWidth="1"/>
    <col min="5532" max="5532" width="11.85546875" style="3" hidden="1" customWidth="1"/>
    <col min="5533" max="5533" width="12" style="3" hidden="1" customWidth="1"/>
    <col min="5534" max="5780" width="11.42578125" style="3" hidden="1" customWidth="1"/>
    <col min="5781" max="5781" width="11.28515625" style="3" hidden="1" customWidth="1"/>
    <col min="5782" max="5782" width="22.140625" style="3" hidden="1" customWidth="1"/>
    <col min="5783" max="5783" width="29" style="3" hidden="1" customWidth="1"/>
    <col min="5784" max="5784" width="27.5703125" style="3" hidden="1" customWidth="1"/>
    <col min="5785" max="5785" width="13.85546875" style="3" hidden="1" customWidth="1"/>
    <col min="5786" max="5786" width="12.28515625" style="3" hidden="1" customWidth="1"/>
    <col min="5787" max="5787" width="13.7109375" style="3" hidden="1" customWidth="1"/>
    <col min="5788" max="5788" width="11.85546875" style="3" hidden="1" customWidth="1"/>
    <col min="5789" max="5789" width="12" style="3" hidden="1" customWidth="1"/>
    <col min="5790" max="6036" width="11.42578125" style="3" hidden="1" customWidth="1"/>
    <col min="6037" max="6037" width="11.28515625" style="3" hidden="1" customWidth="1"/>
    <col min="6038" max="6038" width="22.140625" style="3" hidden="1" customWidth="1"/>
    <col min="6039" max="6039" width="29" style="3" hidden="1" customWidth="1"/>
    <col min="6040" max="6040" width="27.5703125" style="3" hidden="1" customWidth="1"/>
    <col min="6041" max="6041" width="13.85546875" style="3" hidden="1" customWidth="1"/>
    <col min="6042" max="6042" width="12.28515625" style="3" hidden="1" customWidth="1"/>
    <col min="6043" max="6043" width="13.7109375" style="3" hidden="1" customWidth="1"/>
    <col min="6044" max="6044" width="11.85546875" style="3" hidden="1" customWidth="1"/>
    <col min="6045" max="6045" width="12" style="3" hidden="1" customWidth="1"/>
    <col min="6046" max="6292" width="11.42578125" style="3" hidden="1" customWidth="1"/>
    <col min="6293" max="6293" width="11.28515625" style="3" hidden="1" customWidth="1"/>
    <col min="6294" max="6294" width="22.140625" style="3" hidden="1" customWidth="1"/>
    <col min="6295" max="6295" width="29" style="3" hidden="1" customWidth="1"/>
    <col min="6296" max="6296" width="27.5703125" style="3" hidden="1" customWidth="1"/>
    <col min="6297" max="6297" width="13.85546875" style="3" hidden="1" customWidth="1"/>
    <col min="6298" max="6298" width="12.28515625" style="3" hidden="1" customWidth="1"/>
    <col min="6299" max="6299" width="13.7109375" style="3" hidden="1" customWidth="1"/>
    <col min="6300" max="6300" width="11.85546875" style="3" hidden="1" customWidth="1"/>
    <col min="6301" max="6301" width="12" style="3" hidden="1" customWidth="1"/>
    <col min="6302" max="6548" width="11.42578125" style="3" hidden="1" customWidth="1"/>
    <col min="6549" max="6549" width="11.28515625" style="3" hidden="1" customWidth="1"/>
    <col min="6550" max="6550" width="22.140625" style="3" hidden="1" customWidth="1"/>
    <col min="6551" max="6551" width="29" style="3" hidden="1" customWidth="1"/>
    <col min="6552" max="6552" width="27.5703125" style="3" hidden="1" customWidth="1"/>
    <col min="6553" max="6553" width="13.85546875" style="3" hidden="1" customWidth="1"/>
    <col min="6554" max="6554" width="12.28515625" style="3" hidden="1" customWidth="1"/>
    <col min="6555" max="6555" width="13.7109375" style="3" hidden="1" customWidth="1"/>
    <col min="6556" max="6556" width="11.85546875" style="3" hidden="1" customWidth="1"/>
    <col min="6557" max="6557" width="12" style="3" hidden="1" customWidth="1"/>
    <col min="6558" max="6804" width="11.42578125" style="3" hidden="1" customWidth="1"/>
    <col min="6805" max="6805" width="11.28515625" style="3" hidden="1" customWidth="1"/>
    <col min="6806" max="6806" width="22.140625" style="3" hidden="1" customWidth="1"/>
    <col min="6807" max="6807" width="29" style="3" hidden="1" customWidth="1"/>
    <col min="6808" max="6808" width="27.5703125" style="3" hidden="1" customWidth="1"/>
    <col min="6809" max="6809" width="13.85546875" style="3" hidden="1" customWidth="1"/>
    <col min="6810" max="6810" width="12.28515625" style="3" hidden="1" customWidth="1"/>
    <col min="6811" max="6811" width="13.7109375" style="3" hidden="1" customWidth="1"/>
    <col min="6812" max="6812" width="11.85546875" style="3" hidden="1" customWidth="1"/>
    <col min="6813" max="6813" width="12" style="3" hidden="1" customWidth="1"/>
    <col min="6814" max="7060" width="11.42578125" style="3" hidden="1" customWidth="1"/>
    <col min="7061" max="7061" width="11.28515625" style="3" hidden="1" customWidth="1"/>
    <col min="7062" max="7062" width="22.140625" style="3" hidden="1" customWidth="1"/>
    <col min="7063" max="7063" width="29" style="3" hidden="1" customWidth="1"/>
    <col min="7064" max="7064" width="27.5703125" style="3" hidden="1" customWidth="1"/>
    <col min="7065" max="7065" width="13.85546875" style="3" hidden="1" customWidth="1"/>
    <col min="7066" max="7066" width="12.28515625" style="3" hidden="1" customWidth="1"/>
    <col min="7067" max="7067" width="13.7109375" style="3" hidden="1" customWidth="1"/>
    <col min="7068" max="7068" width="11.85546875" style="3" hidden="1" customWidth="1"/>
    <col min="7069" max="7069" width="12" style="3" hidden="1" customWidth="1"/>
    <col min="7070" max="7316" width="11.42578125" style="3" hidden="1" customWidth="1"/>
    <col min="7317" max="7317" width="11.28515625" style="3" hidden="1" customWidth="1"/>
    <col min="7318" max="7318" width="22.140625" style="3" hidden="1" customWidth="1"/>
    <col min="7319" max="7319" width="29" style="3" hidden="1" customWidth="1"/>
    <col min="7320" max="7320" width="27.5703125" style="3" hidden="1" customWidth="1"/>
    <col min="7321" max="7321" width="13.85546875" style="3" hidden="1" customWidth="1"/>
    <col min="7322" max="7322" width="12.28515625" style="3" hidden="1" customWidth="1"/>
    <col min="7323" max="7323" width="13.7109375" style="3" hidden="1" customWidth="1"/>
    <col min="7324" max="7324" width="11.85546875" style="3" hidden="1" customWidth="1"/>
    <col min="7325" max="7325" width="12" style="3" hidden="1" customWidth="1"/>
    <col min="7326" max="7572" width="11.42578125" style="3" hidden="1" customWidth="1"/>
    <col min="7573" max="7573" width="11.28515625" style="3" hidden="1" customWidth="1"/>
    <col min="7574" max="7574" width="22.140625" style="3" hidden="1" customWidth="1"/>
    <col min="7575" max="7575" width="29" style="3" hidden="1" customWidth="1"/>
    <col min="7576" max="7576" width="27.5703125" style="3" hidden="1" customWidth="1"/>
    <col min="7577" max="7577" width="13.85546875" style="3" hidden="1" customWidth="1"/>
    <col min="7578" max="7578" width="12.28515625" style="3" hidden="1" customWidth="1"/>
    <col min="7579" max="7579" width="13.7109375" style="3" hidden="1" customWidth="1"/>
    <col min="7580" max="7580" width="11.85546875" style="3" hidden="1" customWidth="1"/>
    <col min="7581" max="7581" width="12" style="3" hidden="1" customWidth="1"/>
    <col min="7582" max="7828" width="11.42578125" style="3" hidden="1" customWidth="1"/>
    <col min="7829" max="7829" width="11.28515625" style="3" hidden="1" customWidth="1"/>
    <col min="7830" max="7830" width="22.140625" style="3" hidden="1" customWidth="1"/>
    <col min="7831" max="7831" width="29" style="3" hidden="1" customWidth="1"/>
    <col min="7832" max="7832" width="27.5703125" style="3" hidden="1" customWidth="1"/>
    <col min="7833" max="7833" width="13.85546875" style="3" hidden="1" customWidth="1"/>
    <col min="7834" max="7834" width="12.28515625" style="3" hidden="1" customWidth="1"/>
    <col min="7835" max="7835" width="13.7109375" style="3" hidden="1" customWidth="1"/>
    <col min="7836" max="7836" width="11.85546875" style="3" hidden="1" customWidth="1"/>
    <col min="7837" max="7837" width="12" style="3" hidden="1" customWidth="1"/>
    <col min="7838" max="8084" width="11.42578125" style="3" hidden="1" customWidth="1"/>
    <col min="8085" max="8085" width="11.28515625" style="3" hidden="1" customWidth="1"/>
    <col min="8086" max="8086" width="22.140625" style="3" hidden="1" customWidth="1"/>
    <col min="8087" max="8087" width="29" style="3" hidden="1" customWidth="1"/>
    <col min="8088" max="8088" width="27.5703125" style="3" hidden="1" customWidth="1"/>
    <col min="8089" max="8089" width="13.85546875" style="3" hidden="1" customWidth="1"/>
    <col min="8090" max="8090" width="12.28515625" style="3" hidden="1" customWidth="1"/>
    <col min="8091" max="8091" width="13.7109375" style="3" hidden="1" customWidth="1"/>
    <col min="8092" max="8092" width="11.85546875" style="3" hidden="1" customWidth="1"/>
    <col min="8093" max="8093" width="12" style="3" hidden="1" customWidth="1"/>
    <col min="8094" max="8340" width="11.42578125" style="3" hidden="1" customWidth="1"/>
    <col min="8341" max="8341" width="11.28515625" style="3" hidden="1" customWidth="1"/>
    <col min="8342" max="8342" width="22.140625" style="3" hidden="1" customWidth="1"/>
    <col min="8343" max="8343" width="29" style="3" hidden="1" customWidth="1"/>
    <col min="8344" max="8344" width="27.5703125" style="3" hidden="1" customWidth="1"/>
    <col min="8345" max="8345" width="13.85546875" style="3" hidden="1" customWidth="1"/>
    <col min="8346" max="8346" width="12.28515625" style="3" hidden="1" customWidth="1"/>
    <col min="8347" max="8347" width="13.7109375" style="3" hidden="1" customWidth="1"/>
    <col min="8348" max="8348" width="11.85546875" style="3" hidden="1" customWidth="1"/>
    <col min="8349" max="8349" width="12" style="3" hidden="1" customWidth="1"/>
    <col min="8350" max="8596" width="11.42578125" style="3" hidden="1" customWidth="1"/>
    <col min="8597" max="8597" width="11.28515625" style="3" hidden="1" customWidth="1"/>
    <col min="8598" max="8598" width="22.140625" style="3" hidden="1" customWidth="1"/>
    <col min="8599" max="8599" width="29" style="3" hidden="1" customWidth="1"/>
    <col min="8600" max="8600" width="27.5703125" style="3" hidden="1" customWidth="1"/>
    <col min="8601" max="8601" width="13.85546875" style="3" hidden="1" customWidth="1"/>
    <col min="8602" max="8602" width="12.28515625" style="3" hidden="1" customWidth="1"/>
    <col min="8603" max="8603" width="13.7109375" style="3" hidden="1" customWidth="1"/>
    <col min="8604" max="8604" width="11.85546875" style="3" hidden="1" customWidth="1"/>
    <col min="8605" max="8605" width="12" style="3" hidden="1" customWidth="1"/>
    <col min="8606" max="8852" width="11.42578125" style="3" hidden="1" customWidth="1"/>
    <col min="8853" max="8853" width="11.28515625" style="3" hidden="1" customWidth="1"/>
    <col min="8854" max="8854" width="22.140625" style="3" hidden="1" customWidth="1"/>
    <col min="8855" max="8855" width="29" style="3" hidden="1" customWidth="1"/>
    <col min="8856" max="8856" width="27.5703125" style="3" hidden="1" customWidth="1"/>
    <col min="8857" max="8857" width="13.85546875" style="3" hidden="1" customWidth="1"/>
    <col min="8858" max="8858" width="12.28515625" style="3" hidden="1" customWidth="1"/>
    <col min="8859" max="8859" width="13.7109375" style="3" hidden="1" customWidth="1"/>
    <col min="8860" max="8860" width="11.85546875" style="3" hidden="1" customWidth="1"/>
    <col min="8861" max="8861" width="12" style="3" hidden="1" customWidth="1"/>
    <col min="8862" max="9108" width="11.42578125" style="3" hidden="1" customWidth="1"/>
    <col min="9109" max="9109" width="11.28515625" style="3" hidden="1" customWidth="1"/>
    <col min="9110" max="9110" width="22.140625" style="3" hidden="1" customWidth="1"/>
    <col min="9111" max="9111" width="29" style="3" hidden="1" customWidth="1"/>
    <col min="9112" max="9112" width="27.5703125" style="3" hidden="1" customWidth="1"/>
    <col min="9113" max="9113" width="13.85546875" style="3" hidden="1" customWidth="1"/>
    <col min="9114" max="9114" width="12.28515625" style="3" hidden="1" customWidth="1"/>
    <col min="9115" max="9115" width="13.7109375" style="3" hidden="1" customWidth="1"/>
    <col min="9116" max="9116" width="11.85546875" style="3" hidden="1" customWidth="1"/>
    <col min="9117" max="9117" width="12" style="3" hidden="1" customWidth="1"/>
    <col min="9118" max="9364" width="11.42578125" style="3" hidden="1" customWidth="1"/>
    <col min="9365" max="9365" width="11.28515625" style="3" hidden="1" customWidth="1"/>
    <col min="9366" max="9366" width="22.140625" style="3" hidden="1" customWidth="1"/>
    <col min="9367" max="9367" width="29" style="3" hidden="1" customWidth="1"/>
    <col min="9368" max="9368" width="27.5703125" style="3" hidden="1" customWidth="1"/>
    <col min="9369" max="9369" width="13.85546875" style="3" hidden="1" customWidth="1"/>
    <col min="9370" max="9370" width="12.28515625" style="3" hidden="1" customWidth="1"/>
    <col min="9371" max="9371" width="13.7109375" style="3" hidden="1" customWidth="1"/>
    <col min="9372" max="9372" width="11.85546875" style="3" hidden="1" customWidth="1"/>
    <col min="9373" max="9373" width="12" style="3" hidden="1" customWidth="1"/>
    <col min="9374" max="9620" width="11.42578125" style="3" hidden="1" customWidth="1"/>
    <col min="9621" max="9621" width="11.28515625" style="3" hidden="1" customWidth="1"/>
    <col min="9622" max="9622" width="22.140625" style="3" hidden="1" customWidth="1"/>
    <col min="9623" max="9623" width="29" style="3" hidden="1" customWidth="1"/>
    <col min="9624" max="9624" width="27.5703125" style="3" hidden="1" customWidth="1"/>
    <col min="9625" max="9625" width="13.85546875" style="3" hidden="1" customWidth="1"/>
    <col min="9626" max="9626" width="12.28515625" style="3" hidden="1" customWidth="1"/>
    <col min="9627" max="9627" width="13.7109375" style="3" hidden="1" customWidth="1"/>
    <col min="9628" max="9628" width="11.85546875" style="3" hidden="1" customWidth="1"/>
    <col min="9629" max="9629" width="12" style="3" hidden="1" customWidth="1"/>
    <col min="9630" max="9876" width="11.42578125" style="3" hidden="1" customWidth="1"/>
    <col min="9877" max="9877" width="11.28515625" style="3" hidden="1" customWidth="1"/>
    <col min="9878" max="9878" width="22.140625" style="3" hidden="1" customWidth="1"/>
    <col min="9879" max="9879" width="29" style="3" hidden="1" customWidth="1"/>
    <col min="9880" max="9880" width="27.5703125" style="3" hidden="1" customWidth="1"/>
    <col min="9881" max="9881" width="13.85546875" style="3" hidden="1" customWidth="1"/>
    <col min="9882" max="9882" width="12.28515625" style="3" hidden="1" customWidth="1"/>
    <col min="9883" max="9883" width="13.7109375" style="3" hidden="1" customWidth="1"/>
    <col min="9884" max="9884" width="11.85546875" style="3" hidden="1" customWidth="1"/>
    <col min="9885" max="9885" width="12" style="3" hidden="1" customWidth="1"/>
    <col min="9886" max="10132" width="11.42578125" style="3" hidden="1" customWidth="1"/>
    <col min="10133" max="10133" width="11.28515625" style="3" hidden="1" customWidth="1"/>
    <col min="10134" max="10134" width="22.140625" style="3" hidden="1" customWidth="1"/>
    <col min="10135" max="10135" width="29" style="3" hidden="1" customWidth="1"/>
    <col min="10136" max="10136" width="27.5703125" style="3" hidden="1" customWidth="1"/>
    <col min="10137" max="10137" width="13.85546875" style="3" hidden="1" customWidth="1"/>
    <col min="10138" max="10138" width="12.28515625" style="3" hidden="1" customWidth="1"/>
    <col min="10139" max="10139" width="13.7109375" style="3" hidden="1" customWidth="1"/>
    <col min="10140" max="10140" width="11.85546875" style="3" hidden="1" customWidth="1"/>
    <col min="10141" max="10141" width="12" style="3" hidden="1" customWidth="1"/>
    <col min="10142" max="10388" width="11.42578125" style="3" hidden="1" customWidth="1"/>
    <col min="10389" max="10389" width="11.28515625" style="3" hidden="1" customWidth="1"/>
    <col min="10390" max="10390" width="22.140625" style="3" hidden="1" customWidth="1"/>
    <col min="10391" max="10391" width="29" style="3" hidden="1" customWidth="1"/>
    <col min="10392" max="10392" width="27.5703125" style="3" hidden="1" customWidth="1"/>
    <col min="10393" max="10393" width="13.85546875" style="3" hidden="1" customWidth="1"/>
    <col min="10394" max="10394" width="12.28515625" style="3" hidden="1" customWidth="1"/>
    <col min="10395" max="10395" width="13.7109375" style="3" hidden="1" customWidth="1"/>
    <col min="10396" max="10396" width="11.85546875" style="3" hidden="1" customWidth="1"/>
    <col min="10397" max="10397" width="12" style="3" hidden="1" customWidth="1"/>
    <col min="10398" max="10644" width="11.42578125" style="3" hidden="1" customWidth="1"/>
    <col min="10645" max="10645" width="11.28515625" style="3" hidden="1" customWidth="1"/>
    <col min="10646" max="10646" width="22.140625" style="3" hidden="1" customWidth="1"/>
    <col min="10647" max="10647" width="29" style="3" hidden="1" customWidth="1"/>
    <col min="10648" max="10648" width="27.5703125" style="3" hidden="1" customWidth="1"/>
    <col min="10649" max="10649" width="13.85546875" style="3" hidden="1" customWidth="1"/>
    <col min="10650" max="10650" width="12.28515625" style="3" hidden="1" customWidth="1"/>
    <col min="10651" max="10651" width="13.7109375" style="3" hidden="1" customWidth="1"/>
    <col min="10652" max="10652" width="11.85546875" style="3" hidden="1" customWidth="1"/>
    <col min="10653" max="10653" width="12" style="3" hidden="1" customWidth="1"/>
    <col min="10654" max="10900" width="11.42578125" style="3" hidden="1" customWidth="1"/>
    <col min="10901" max="10901" width="11.28515625" style="3" hidden="1" customWidth="1"/>
    <col min="10902" max="10902" width="22.140625" style="3" hidden="1" customWidth="1"/>
    <col min="10903" max="10903" width="29" style="3" hidden="1" customWidth="1"/>
    <col min="10904" max="10904" width="27.5703125" style="3" hidden="1" customWidth="1"/>
    <col min="10905" max="10905" width="13.85546875" style="3" hidden="1" customWidth="1"/>
    <col min="10906" max="10906" width="12.28515625" style="3" hidden="1" customWidth="1"/>
    <col min="10907" max="10907" width="13.7109375" style="3" hidden="1" customWidth="1"/>
    <col min="10908" max="10908" width="11.85546875" style="3" hidden="1" customWidth="1"/>
    <col min="10909" max="10909" width="12" style="3" hidden="1" customWidth="1"/>
    <col min="10910" max="11156" width="11.42578125" style="3" hidden="1" customWidth="1"/>
    <col min="11157" max="11157" width="11.28515625" style="3" hidden="1" customWidth="1"/>
    <col min="11158" max="11158" width="22.140625" style="3" hidden="1" customWidth="1"/>
    <col min="11159" max="11159" width="29" style="3" hidden="1" customWidth="1"/>
    <col min="11160" max="11160" width="27.5703125" style="3" hidden="1" customWidth="1"/>
    <col min="11161" max="11161" width="13.85546875" style="3" hidden="1" customWidth="1"/>
    <col min="11162" max="11162" width="12.28515625" style="3" hidden="1" customWidth="1"/>
    <col min="11163" max="11163" width="13.7109375" style="3" hidden="1" customWidth="1"/>
    <col min="11164" max="11164" width="11.85546875" style="3" hidden="1" customWidth="1"/>
    <col min="11165" max="11165" width="12" style="3" hidden="1" customWidth="1"/>
    <col min="11166" max="11412" width="11.42578125" style="3" hidden="1" customWidth="1"/>
    <col min="11413" max="11413" width="11.28515625" style="3" hidden="1" customWidth="1"/>
    <col min="11414" max="11414" width="22.140625" style="3" hidden="1" customWidth="1"/>
    <col min="11415" max="11415" width="29" style="3" hidden="1" customWidth="1"/>
    <col min="11416" max="11416" width="27.5703125" style="3" hidden="1" customWidth="1"/>
    <col min="11417" max="11417" width="13.85546875" style="3" hidden="1" customWidth="1"/>
    <col min="11418" max="11418" width="12.28515625" style="3" hidden="1" customWidth="1"/>
    <col min="11419" max="11419" width="13.7109375" style="3" hidden="1" customWidth="1"/>
    <col min="11420" max="11420" width="11.85546875" style="3" hidden="1" customWidth="1"/>
    <col min="11421" max="11421" width="12" style="3" hidden="1" customWidth="1"/>
    <col min="11422" max="11668" width="11.42578125" style="3" hidden="1" customWidth="1"/>
    <col min="11669" max="11669" width="11.28515625" style="3" hidden="1" customWidth="1"/>
    <col min="11670" max="11670" width="22.140625" style="3" hidden="1" customWidth="1"/>
    <col min="11671" max="11671" width="29" style="3" hidden="1" customWidth="1"/>
    <col min="11672" max="11672" width="27.5703125" style="3" hidden="1" customWidth="1"/>
    <col min="11673" max="11673" width="13.85546875" style="3" hidden="1" customWidth="1"/>
    <col min="11674" max="11674" width="12.28515625" style="3" hidden="1" customWidth="1"/>
    <col min="11675" max="11675" width="13.7109375" style="3" hidden="1" customWidth="1"/>
    <col min="11676" max="11676" width="11.85546875" style="3" hidden="1" customWidth="1"/>
    <col min="11677" max="11677" width="12" style="3" hidden="1" customWidth="1"/>
    <col min="11678" max="11924" width="11.42578125" style="3" hidden="1" customWidth="1"/>
    <col min="11925" max="11925" width="11.28515625" style="3" hidden="1" customWidth="1"/>
    <col min="11926" max="11926" width="22.140625" style="3" hidden="1" customWidth="1"/>
    <col min="11927" max="11927" width="29" style="3" hidden="1" customWidth="1"/>
    <col min="11928" max="11928" width="27.5703125" style="3" hidden="1" customWidth="1"/>
    <col min="11929" max="11929" width="13.85546875" style="3" hidden="1" customWidth="1"/>
    <col min="11930" max="11930" width="12.28515625" style="3" hidden="1" customWidth="1"/>
    <col min="11931" max="11931" width="13.7109375" style="3" hidden="1" customWidth="1"/>
    <col min="11932" max="11932" width="11.85546875" style="3" hidden="1" customWidth="1"/>
    <col min="11933" max="11933" width="12" style="3" hidden="1" customWidth="1"/>
    <col min="11934" max="12180" width="11.42578125" style="3" hidden="1" customWidth="1"/>
    <col min="12181" max="12181" width="11.28515625" style="3" hidden="1" customWidth="1"/>
    <col min="12182" max="12182" width="22.140625" style="3" hidden="1" customWidth="1"/>
    <col min="12183" max="12183" width="29" style="3" hidden="1" customWidth="1"/>
    <col min="12184" max="12184" width="27.5703125" style="3" hidden="1" customWidth="1"/>
    <col min="12185" max="12185" width="13.85546875" style="3" hidden="1" customWidth="1"/>
    <col min="12186" max="12186" width="12.28515625" style="3" hidden="1" customWidth="1"/>
    <col min="12187" max="12187" width="13.7109375" style="3" hidden="1" customWidth="1"/>
    <col min="12188" max="12188" width="11.85546875" style="3" hidden="1" customWidth="1"/>
    <col min="12189" max="12189" width="12" style="3" hidden="1" customWidth="1"/>
    <col min="12190" max="12436" width="11.42578125" style="3" hidden="1" customWidth="1"/>
    <col min="12437" max="12437" width="11.28515625" style="3" hidden="1" customWidth="1"/>
    <col min="12438" max="12438" width="22.140625" style="3" hidden="1" customWidth="1"/>
    <col min="12439" max="12439" width="29" style="3" hidden="1" customWidth="1"/>
    <col min="12440" max="12440" width="27.5703125" style="3" hidden="1" customWidth="1"/>
    <col min="12441" max="12441" width="13.85546875" style="3" hidden="1" customWidth="1"/>
    <col min="12442" max="12442" width="12.28515625" style="3" hidden="1" customWidth="1"/>
    <col min="12443" max="12443" width="13.7109375" style="3" hidden="1" customWidth="1"/>
    <col min="12444" max="12444" width="11.85546875" style="3" hidden="1" customWidth="1"/>
    <col min="12445" max="12445" width="12" style="3" hidden="1" customWidth="1"/>
    <col min="12446" max="12692" width="11.42578125" style="3" hidden="1" customWidth="1"/>
    <col min="12693" max="12693" width="11.28515625" style="3" hidden="1" customWidth="1"/>
    <col min="12694" max="12694" width="22.140625" style="3" hidden="1" customWidth="1"/>
    <col min="12695" max="12695" width="29" style="3" hidden="1" customWidth="1"/>
    <col min="12696" max="12696" width="27.5703125" style="3" hidden="1" customWidth="1"/>
    <col min="12697" max="12697" width="13.85546875" style="3" hidden="1" customWidth="1"/>
    <col min="12698" max="12698" width="12.28515625" style="3" hidden="1" customWidth="1"/>
    <col min="12699" max="12699" width="13.7109375" style="3" hidden="1" customWidth="1"/>
    <col min="12700" max="12700" width="11.85546875" style="3" hidden="1" customWidth="1"/>
    <col min="12701" max="12701" width="12" style="3" hidden="1" customWidth="1"/>
    <col min="12702" max="12948" width="11.42578125" style="3" hidden="1" customWidth="1"/>
    <col min="12949" max="12949" width="11.28515625" style="3" hidden="1" customWidth="1"/>
    <col min="12950" max="12950" width="22.140625" style="3" hidden="1" customWidth="1"/>
    <col min="12951" max="12951" width="29" style="3" hidden="1" customWidth="1"/>
    <col min="12952" max="12952" width="27.5703125" style="3" hidden="1" customWidth="1"/>
    <col min="12953" max="12953" width="13.85546875" style="3" hidden="1" customWidth="1"/>
    <col min="12954" max="12954" width="12.28515625" style="3" hidden="1" customWidth="1"/>
    <col min="12955" max="12955" width="13.7109375" style="3" hidden="1" customWidth="1"/>
    <col min="12956" max="12956" width="11.85546875" style="3" hidden="1" customWidth="1"/>
    <col min="12957" max="12957" width="12" style="3" hidden="1" customWidth="1"/>
    <col min="12958" max="13204" width="11.42578125" style="3" hidden="1" customWidth="1"/>
    <col min="13205" max="13205" width="11.28515625" style="3" hidden="1" customWidth="1"/>
    <col min="13206" max="13206" width="22.140625" style="3" hidden="1" customWidth="1"/>
    <col min="13207" max="13207" width="29" style="3" hidden="1" customWidth="1"/>
    <col min="13208" max="13208" width="27.5703125" style="3" hidden="1" customWidth="1"/>
    <col min="13209" max="13209" width="13.85546875" style="3" hidden="1" customWidth="1"/>
    <col min="13210" max="13210" width="12.28515625" style="3" hidden="1" customWidth="1"/>
    <col min="13211" max="13211" width="13.7109375" style="3" hidden="1" customWidth="1"/>
    <col min="13212" max="13212" width="11.85546875" style="3" hidden="1" customWidth="1"/>
    <col min="13213" max="13213" width="12" style="3" hidden="1" customWidth="1"/>
    <col min="13214" max="13460" width="11.42578125" style="3" hidden="1" customWidth="1"/>
    <col min="13461" max="13461" width="11.28515625" style="3" hidden="1" customWidth="1"/>
    <col min="13462" max="13462" width="22.140625" style="3" hidden="1" customWidth="1"/>
    <col min="13463" max="13463" width="29" style="3" hidden="1" customWidth="1"/>
    <col min="13464" max="13464" width="27.5703125" style="3" hidden="1" customWidth="1"/>
    <col min="13465" max="13465" width="13.85546875" style="3" hidden="1" customWidth="1"/>
    <col min="13466" max="13466" width="12.28515625" style="3" hidden="1" customWidth="1"/>
    <col min="13467" max="13467" width="13.7109375" style="3" hidden="1" customWidth="1"/>
    <col min="13468" max="13468" width="11.85546875" style="3" hidden="1" customWidth="1"/>
    <col min="13469" max="13469" width="12" style="3" hidden="1" customWidth="1"/>
    <col min="13470" max="13716" width="11.42578125" style="3" hidden="1" customWidth="1"/>
    <col min="13717" max="13717" width="11.28515625" style="3" hidden="1" customWidth="1"/>
    <col min="13718" max="13718" width="22.140625" style="3" hidden="1" customWidth="1"/>
    <col min="13719" max="13719" width="29" style="3" hidden="1" customWidth="1"/>
    <col min="13720" max="13720" width="27.5703125" style="3" hidden="1" customWidth="1"/>
    <col min="13721" max="13721" width="13.85546875" style="3" hidden="1" customWidth="1"/>
    <col min="13722" max="13722" width="12.28515625" style="3" hidden="1" customWidth="1"/>
    <col min="13723" max="13723" width="13.7109375" style="3" hidden="1" customWidth="1"/>
    <col min="13724" max="13724" width="11.85546875" style="3" hidden="1" customWidth="1"/>
    <col min="13725" max="13725" width="12" style="3" hidden="1" customWidth="1"/>
    <col min="13726" max="13972" width="11.42578125" style="3" hidden="1" customWidth="1"/>
    <col min="13973" max="13973" width="11.28515625" style="3" hidden="1" customWidth="1"/>
    <col min="13974" max="13974" width="22.140625" style="3" hidden="1" customWidth="1"/>
    <col min="13975" max="13975" width="29" style="3" hidden="1" customWidth="1"/>
    <col min="13976" max="13976" width="27.5703125" style="3" hidden="1" customWidth="1"/>
    <col min="13977" max="13977" width="13.85546875" style="3" hidden="1" customWidth="1"/>
    <col min="13978" max="13978" width="12.28515625" style="3" hidden="1" customWidth="1"/>
    <col min="13979" max="13979" width="13.7109375" style="3" hidden="1" customWidth="1"/>
    <col min="13980" max="13980" width="11.85546875" style="3" hidden="1" customWidth="1"/>
    <col min="13981" max="13981" width="12" style="3" hidden="1" customWidth="1"/>
    <col min="13982" max="14228" width="11.42578125" style="3" hidden="1" customWidth="1"/>
    <col min="14229" max="14229" width="11.28515625" style="3" hidden="1" customWidth="1"/>
    <col min="14230" max="14230" width="22.140625" style="3" hidden="1" customWidth="1"/>
    <col min="14231" max="14231" width="29" style="3" hidden="1" customWidth="1"/>
    <col min="14232" max="14232" width="27.5703125" style="3" hidden="1" customWidth="1"/>
    <col min="14233" max="14233" width="13.85546875" style="3" hidden="1" customWidth="1"/>
    <col min="14234" max="14234" width="12.28515625" style="3" hidden="1" customWidth="1"/>
    <col min="14235" max="14235" width="13.7109375" style="3" hidden="1" customWidth="1"/>
    <col min="14236" max="14236" width="11.85546875" style="3" hidden="1" customWidth="1"/>
    <col min="14237" max="14237" width="12" style="3" hidden="1" customWidth="1"/>
    <col min="14238" max="14484" width="11.42578125" style="3" hidden="1" customWidth="1"/>
    <col min="14485" max="14485" width="11.28515625" style="3" hidden="1" customWidth="1"/>
    <col min="14486" max="14486" width="22.140625" style="3" hidden="1" customWidth="1"/>
    <col min="14487" max="14487" width="29" style="3" hidden="1" customWidth="1"/>
    <col min="14488" max="14488" width="27.5703125" style="3" hidden="1" customWidth="1"/>
    <col min="14489" max="14489" width="13.85546875" style="3" hidden="1" customWidth="1"/>
    <col min="14490" max="14490" width="12.28515625" style="3" hidden="1" customWidth="1"/>
    <col min="14491" max="14491" width="13.7109375" style="3" hidden="1" customWidth="1"/>
    <col min="14492" max="14492" width="11.85546875" style="3" hidden="1" customWidth="1"/>
    <col min="14493" max="14493" width="12" style="3" hidden="1" customWidth="1"/>
    <col min="14494" max="14740" width="11.42578125" style="3" hidden="1" customWidth="1"/>
    <col min="14741" max="14741" width="11.28515625" style="3" hidden="1" customWidth="1"/>
    <col min="14742" max="14742" width="22.140625" style="3" hidden="1" customWidth="1"/>
    <col min="14743" max="14743" width="29" style="3" hidden="1" customWidth="1"/>
    <col min="14744" max="14744" width="27.5703125" style="3" hidden="1" customWidth="1"/>
    <col min="14745" max="14745" width="13.85546875" style="3" hidden="1" customWidth="1"/>
    <col min="14746" max="14746" width="12.28515625" style="3" hidden="1" customWidth="1"/>
    <col min="14747" max="14747" width="13.7109375" style="3" hidden="1" customWidth="1"/>
    <col min="14748" max="14748" width="11.85546875" style="3" hidden="1" customWidth="1"/>
    <col min="14749" max="14749" width="12" style="3" hidden="1" customWidth="1"/>
    <col min="14750" max="14996" width="11.42578125" style="3" hidden="1" customWidth="1"/>
    <col min="14997" max="14997" width="11.28515625" style="3" hidden="1" customWidth="1"/>
    <col min="14998" max="14998" width="22.140625" style="3" hidden="1" customWidth="1"/>
    <col min="14999" max="14999" width="29" style="3" hidden="1" customWidth="1"/>
    <col min="15000" max="15000" width="27.5703125" style="3" hidden="1" customWidth="1"/>
    <col min="15001" max="15001" width="13.85546875" style="3" hidden="1" customWidth="1"/>
    <col min="15002" max="15002" width="12.28515625" style="3" hidden="1" customWidth="1"/>
    <col min="15003" max="15003" width="13.7109375" style="3" hidden="1" customWidth="1"/>
    <col min="15004" max="15004" width="11.85546875" style="3" hidden="1" customWidth="1"/>
    <col min="15005" max="15005" width="12" style="3" hidden="1" customWidth="1"/>
    <col min="15006" max="15252" width="11.42578125" style="3" hidden="1" customWidth="1"/>
    <col min="15253" max="15253" width="11.28515625" style="3" hidden="1" customWidth="1"/>
    <col min="15254" max="15254" width="22.140625" style="3" hidden="1" customWidth="1"/>
    <col min="15255" max="15255" width="29" style="3" hidden="1" customWidth="1"/>
    <col min="15256" max="15256" width="27.5703125" style="3" hidden="1" customWidth="1"/>
    <col min="15257" max="15257" width="13.85546875" style="3" hidden="1" customWidth="1"/>
    <col min="15258" max="15258" width="12.28515625" style="3" hidden="1" customWidth="1"/>
    <col min="15259" max="15259" width="13.7109375" style="3" hidden="1" customWidth="1"/>
    <col min="15260" max="15260" width="11.85546875" style="3" hidden="1" customWidth="1"/>
    <col min="15261" max="15261" width="12" style="3" hidden="1" customWidth="1"/>
    <col min="15262" max="15508" width="11.42578125" style="3" hidden="1" customWidth="1"/>
    <col min="15509" max="15509" width="11.28515625" style="3" hidden="1" customWidth="1"/>
    <col min="15510" max="15510" width="22.140625" style="3" hidden="1" customWidth="1"/>
    <col min="15511" max="15511" width="29" style="3" hidden="1" customWidth="1"/>
    <col min="15512" max="15512" width="27.5703125" style="3" hidden="1" customWidth="1"/>
    <col min="15513" max="15513" width="13.85546875" style="3" hidden="1" customWidth="1"/>
    <col min="15514" max="15514" width="12.28515625" style="3" hidden="1" customWidth="1"/>
    <col min="15515" max="15515" width="13.7109375" style="3" hidden="1" customWidth="1"/>
    <col min="15516" max="15516" width="11.85546875" style="3" hidden="1" customWidth="1"/>
    <col min="15517" max="15517" width="12" style="3" hidden="1" customWidth="1"/>
    <col min="15518" max="15764" width="11.42578125" style="3" hidden="1" customWidth="1"/>
    <col min="15765" max="15765" width="11.28515625" style="3" hidden="1" customWidth="1"/>
    <col min="15766" max="15766" width="22.140625" style="3" hidden="1" customWidth="1"/>
    <col min="15767" max="15767" width="29" style="3" hidden="1" customWidth="1"/>
    <col min="15768" max="15768" width="27.5703125" style="3" hidden="1" customWidth="1"/>
    <col min="15769" max="15769" width="13.85546875" style="3" hidden="1" customWidth="1"/>
    <col min="15770" max="15770" width="12.28515625" style="3" hidden="1" customWidth="1"/>
    <col min="15771" max="15771" width="13.7109375" style="3" hidden="1" customWidth="1"/>
    <col min="15772" max="15772" width="11.85546875" style="3" hidden="1" customWidth="1"/>
    <col min="15773" max="15773" width="12" style="3" hidden="1" customWidth="1"/>
    <col min="15774" max="16020" width="11.42578125" style="3" hidden="1" customWidth="1"/>
    <col min="16021" max="16021" width="11.28515625" style="3" hidden="1" customWidth="1"/>
    <col min="16022" max="16022" width="22.140625" style="3" hidden="1" customWidth="1"/>
    <col min="16023" max="16023" width="29" style="3" hidden="1" customWidth="1"/>
    <col min="16024" max="16024" width="27.5703125" style="3" hidden="1" customWidth="1"/>
    <col min="16025" max="16025" width="13.85546875" style="3" hidden="1" customWidth="1"/>
    <col min="16026" max="16026" width="12.28515625" style="3" hidden="1" customWidth="1"/>
    <col min="16027" max="16027" width="13.7109375" style="3" hidden="1" customWidth="1"/>
    <col min="16028" max="16028" width="11.85546875" style="3" hidden="1" customWidth="1"/>
    <col min="16029" max="16031" width="12" style="3" hidden="1" customWidth="1"/>
    <col min="16032" max="16032" width="22.140625" style="3" hidden="1" customWidth="1"/>
    <col min="16033" max="16033" width="29" style="3" hidden="1" customWidth="1"/>
    <col min="16034" max="16034" width="27.5703125" style="3" hidden="1" customWidth="1"/>
    <col min="16035" max="16035" width="13.85546875" style="3" hidden="1" customWidth="1"/>
    <col min="16036" max="16036" width="12.28515625" style="3" hidden="1" customWidth="1"/>
    <col min="16037" max="16037" width="13.7109375" style="3" hidden="1" customWidth="1"/>
    <col min="16038" max="16038" width="11.85546875" style="3" hidden="1" customWidth="1"/>
    <col min="16039" max="16041" width="12" style="3" hidden="1" customWidth="1"/>
    <col min="16042" max="16042" width="11.5703125" style="3" hidden="1" customWidth="1"/>
    <col min="16043" max="16384" width="11.5703125" style="3" hidden="1"/>
  </cols>
  <sheetData>
    <row r="1" spans="1:20" ht="21.75" customHeight="1" x14ac:dyDescent="0.2">
      <c r="A1" s="4"/>
      <c r="B1" s="4"/>
      <c r="C1" s="4"/>
      <c r="D1" s="4"/>
      <c r="E1" s="121" t="s">
        <v>94</v>
      </c>
      <c r="F1" s="121"/>
      <c r="G1" s="121"/>
      <c r="H1" s="122"/>
      <c r="I1" s="126" t="s">
        <v>0</v>
      </c>
      <c r="J1" s="126"/>
      <c r="K1" s="126"/>
      <c r="L1" s="132"/>
      <c r="M1" s="133"/>
      <c r="N1" s="133"/>
      <c r="O1" s="133"/>
      <c r="P1" s="133"/>
      <c r="Q1" s="134"/>
      <c r="R1" s="2"/>
      <c r="S1" s="2"/>
      <c r="T1" s="2"/>
    </row>
    <row r="2" spans="1:20" ht="40.15" customHeight="1" x14ac:dyDescent="0.2">
      <c r="A2" s="6"/>
      <c r="B2" s="6"/>
      <c r="C2" s="6"/>
      <c r="D2" s="6"/>
      <c r="E2" s="123" t="s">
        <v>28</v>
      </c>
      <c r="F2" s="123"/>
      <c r="G2" s="123"/>
      <c r="H2" s="124"/>
      <c r="I2" s="125" t="s">
        <v>2</v>
      </c>
      <c r="J2" s="125"/>
      <c r="K2" s="125"/>
      <c r="L2" s="103"/>
      <c r="M2" s="117"/>
      <c r="N2" s="117"/>
      <c r="O2" s="117"/>
      <c r="P2" s="117"/>
      <c r="Q2" s="104"/>
      <c r="R2" s="2"/>
      <c r="S2" s="2"/>
      <c r="T2" s="2"/>
    </row>
    <row r="3" spans="1:20" ht="14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spans="1:20" s="80" customFormat="1" ht="20.45" customHeight="1" x14ac:dyDescent="0.2">
      <c r="A4" s="91" t="s">
        <v>77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20" s="80" customFormat="1" ht="22.15" customHeight="1" x14ac:dyDescent="0.2">
      <c r="A5" s="92" t="s">
        <v>3</v>
      </c>
      <c r="B5" s="89" t="s">
        <v>83</v>
      </c>
      <c r="C5" s="89" t="s">
        <v>87</v>
      </c>
      <c r="D5" s="89" t="s">
        <v>29</v>
      </c>
      <c r="E5" s="89" t="s">
        <v>63</v>
      </c>
      <c r="F5" s="89" t="s">
        <v>64</v>
      </c>
      <c r="G5" s="89" t="s">
        <v>76</v>
      </c>
      <c r="H5" s="89" t="s">
        <v>30</v>
      </c>
      <c r="I5" s="115" t="s">
        <v>31</v>
      </c>
      <c r="J5" s="115"/>
      <c r="K5" s="115"/>
      <c r="L5" s="115"/>
      <c r="M5" s="115"/>
      <c r="N5" s="97" t="s">
        <v>32</v>
      </c>
      <c r="O5" s="114"/>
      <c r="P5" s="120" t="s">
        <v>17</v>
      </c>
      <c r="Q5" s="89" t="s">
        <v>33</v>
      </c>
      <c r="R5" s="115" t="s">
        <v>19</v>
      </c>
      <c r="S5" s="89" t="s">
        <v>20</v>
      </c>
    </row>
    <row r="6" spans="1:20" s="83" customFormat="1" ht="48.75" customHeight="1" x14ac:dyDescent="0.25">
      <c r="A6" s="93"/>
      <c r="B6" s="90"/>
      <c r="C6" s="90"/>
      <c r="D6" s="90"/>
      <c r="E6" s="90"/>
      <c r="F6" s="90"/>
      <c r="G6" s="90"/>
      <c r="H6" s="90"/>
      <c r="I6" s="86" t="s">
        <v>34</v>
      </c>
      <c r="J6" s="86" t="s">
        <v>35</v>
      </c>
      <c r="K6" s="86" t="s">
        <v>36</v>
      </c>
      <c r="L6" s="86" t="s">
        <v>37</v>
      </c>
      <c r="M6" s="86" t="s">
        <v>38</v>
      </c>
      <c r="N6" s="86" t="s">
        <v>26</v>
      </c>
      <c r="O6" s="86" t="s">
        <v>27</v>
      </c>
      <c r="P6" s="120"/>
      <c r="Q6" s="90"/>
      <c r="R6" s="115"/>
      <c r="S6" s="90"/>
    </row>
    <row r="7" spans="1:20" s="9" customFormat="1" x14ac:dyDescent="0.2">
      <c r="A7" s="30">
        <v>1</v>
      </c>
      <c r="B7" s="47"/>
      <c r="C7" s="8" t="str">
        <f t="shared" ref="C7:C70" si="0">IF(B7=0,"",VLOOKUP(B7,BASE,2,0))</f>
        <v/>
      </c>
      <c r="D7" s="48"/>
      <c r="E7" s="42"/>
      <c r="F7" s="42"/>
      <c r="G7" s="49"/>
      <c r="H7" s="49"/>
      <c r="I7" s="59"/>
      <c r="J7" s="59"/>
      <c r="K7" s="59"/>
      <c r="L7" s="59"/>
      <c r="M7" s="76">
        <f>SUM(I7:L7)</f>
        <v>0</v>
      </c>
      <c r="N7" s="49"/>
      <c r="O7" s="49"/>
      <c r="P7" s="50"/>
      <c r="Q7" s="49"/>
      <c r="R7" s="51"/>
      <c r="S7" s="52"/>
    </row>
    <row r="8" spans="1:20" s="9" customFormat="1" ht="15" customHeight="1" x14ac:dyDescent="0.2">
      <c r="A8" s="31">
        <v>2</v>
      </c>
      <c r="B8" s="47"/>
      <c r="C8" s="11" t="str">
        <f t="shared" si="0"/>
        <v/>
      </c>
      <c r="D8" s="38"/>
      <c r="E8" s="34"/>
      <c r="F8" s="34"/>
      <c r="G8" s="45"/>
      <c r="H8" s="45"/>
      <c r="I8" s="58"/>
      <c r="J8" s="58"/>
      <c r="K8" s="58"/>
      <c r="L8" s="58"/>
      <c r="M8" s="60">
        <f t="shared" ref="M8:M71" si="1">SUM(I8:L8)</f>
        <v>0</v>
      </c>
      <c r="N8" s="45"/>
      <c r="O8" s="45"/>
      <c r="P8" s="47"/>
      <c r="Q8" s="45"/>
      <c r="R8" s="47"/>
      <c r="S8" s="40"/>
    </row>
    <row r="9" spans="1:20" s="9" customFormat="1" ht="15" customHeight="1" x14ac:dyDescent="0.2">
      <c r="A9" s="31">
        <v>3</v>
      </c>
      <c r="B9" s="47"/>
      <c r="C9" s="11" t="str">
        <f t="shared" si="0"/>
        <v/>
      </c>
      <c r="D9" s="38"/>
      <c r="E9" s="34"/>
      <c r="F9" s="34"/>
      <c r="G9" s="45"/>
      <c r="H9" s="45"/>
      <c r="I9" s="58"/>
      <c r="J9" s="58"/>
      <c r="K9" s="58"/>
      <c r="L9" s="58"/>
      <c r="M9" s="60">
        <f t="shared" si="1"/>
        <v>0</v>
      </c>
      <c r="N9" s="45"/>
      <c r="O9" s="45"/>
      <c r="P9" s="47"/>
      <c r="Q9" s="45"/>
      <c r="R9" s="47"/>
      <c r="S9" s="40"/>
    </row>
    <row r="10" spans="1:20" s="9" customFormat="1" ht="15" customHeight="1" x14ac:dyDescent="0.2">
      <c r="A10" s="31">
        <v>4</v>
      </c>
      <c r="B10" s="47"/>
      <c r="C10" s="11" t="str">
        <f t="shared" si="0"/>
        <v/>
      </c>
      <c r="D10" s="38"/>
      <c r="E10" s="34"/>
      <c r="F10" s="34"/>
      <c r="G10" s="45"/>
      <c r="H10" s="45"/>
      <c r="I10" s="58"/>
      <c r="J10" s="58"/>
      <c r="K10" s="58"/>
      <c r="L10" s="58"/>
      <c r="M10" s="60">
        <f t="shared" si="1"/>
        <v>0</v>
      </c>
      <c r="N10" s="45"/>
      <c r="O10" s="45"/>
      <c r="P10" s="47"/>
      <c r="Q10" s="45"/>
      <c r="R10" s="47"/>
      <c r="S10" s="40"/>
    </row>
    <row r="11" spans="1:20" s="9" customFormat="1" ht="15" customHeight="1" x14ac:dyDescent="0.2">
      <c r="A11" s="31">
        <v>5</v>
      </c>
      <c r="B11" s="47"/>
      <c r="C11" s="11" t="str">
        <f t="shared" si="0"/>
        <v/>
      </c>
      <c r="D11" s="38"/>
      <c r="E11" s="34"/>
      <c r="F11" s="34"/>
      <c r="G11" s="45"/>
      <c r="H11" s="45"/>
      <c r="I11" s="58"/>
      <c r="J11" s="58"/>
      <c r="K11" s="58"/>
      <c r="L11" s="58"/>
      <c r="M11" s="60">
        <f>SUM(I11:L11)</f>
        <v>0</v>
      </c>
      <c r="N11" s="45"/>
      <c r="O11" s="45"/>
      <c r="P11" s="47"/>
      <c r="Q11" s="45"/>
      <c r="R11" s="47"/>
      <c r="S11" s="40"/>
    </row>
    <row r="12" spans="1:20" s="9" customFormat="1" ht="15" customHeight="1" x14ac:dyDescent="0.2">
      <c r="A12" s="31">
        <v>6</v>
      </c>
      <c r="B12" s="47"/>
      <c r="C12" s="11" t="str">
        <f t="shared" si="0"/>
        <v/>
      </c>
      <c r="D12" s="38"/>
      <c r="E12" s="34"/>
      <c r="F12" s="34"/>
      <c r="G12" s="45"/>
      <c r="H12" s="45"/>
      <c r="I12" s="58"/>
      <c r="J12" s="58"/>
      <c r="K12" s="58"/>
      <c r="L12" s="58"/>
      <c r="M12" s="60">
        <f t="shared" si="1"/>
        <v>0</v>
      </c>
      <c r="N12" s="45"/>
      <c r="O12" s="45"/>
      <c r="P12" s="47"/>
      <c r="Q12" s="45"/>
      <c r="R12" s="47"/>
      <c r="S12" s="40"/>
    </row>
    <row r="13" spans="1:20" s="9" customFormat="1" ht="15" customHeight="1" x14ac:dyDescent="0.2">
      <c r="A13" s="31">
        <v>7</v>
      </c>
      <c r="B13" s="47"/>
      <c r="C13" s="11" t="str">
        <f t="shared" si="0"/>
        <v/>
      </c>
      <c r="D13" s="38"/>
      <c r="E13" s="34"/>
      <c r="F13" s="34"/>
      <c r="G13" s="45"/>
      <c r="H13" s="45"/>
      <c r="I13" s="58"/>
      <c r="J13" s="58"/>
      <c r="K13" s="58"/>
      <c r="L13" s="58"/>
      <c r="M13" s="60">
        <f t="shared" si="1"/>
        <v>0</v>
      </c>
      <c r="N13" s="45"/>
      <c r="O13" s="45"/>
      <c r="P13" s="47"/>
      <c r="Q13" s="45"/>
      <c r="R13" s="47"/>
      <c r="S13" s="40"/>
    </row>
    <row r="14" spans="1:20" s="9" customFormat="1" ht="15" customHeight="1" x14ac:dyDescent="0.2">
      <c r="A14" s="31">
        <v>8</v>
      </c>
      <c r="B14" s="47"/>
      <c r="C14" s="11" t="str">
        <f t="shared" si="0"/>
        <v/>
      </c>
      <c r="D14" s="38"/>
      <c r="E14" s="34"/>
      <c r="F14" s="34"/>
      <c r="G14" s="45"/>
      <c r="H14" s="45"/>
      <c r="I14" s="58"/>
      <c r="J14" s="58"/>
      <c r="K14" s="58"/>
      <c r="L14" s="58"/>
      <c r="M14" s="60">
        <f t="shared" si="1"/>
        <v>0</v>
      </c>
      <c r="N14" s="45"/>
      <c r="O14" s="45"/>
      <c r="P14" s="47"/>
      <c r="Q14" s="45"/>
      <c r="R14" s="47"/>
      <c r="S14" s="40"/>
    </row>
    <row r="15" spans="1:20" s="9" customFormat="1" ht="15" customHeight="1" x14ac:dyDescent="0.2">
      <c r="A15" s="31">
        <v>9</v>
      </c>
      <c r="B15" s="47"/>
      <c r="C15" s="11" t="str">
        <f t="shared" si="0"/>
        <v/>
      </c>
      <c r="D15" s="38"/>
      <c r="E15" s="34"/>
      <c r="F15" s="34"/>
      <c r="G15" s="45"/>
      <c r="H15" s="45"/>
      <c r="I15" s="58"/>
      <c r="J15" s="58"/>
      <c r="K15" s="58"/>
      <c r="L15" s="58"/>
      <c r="M15" s="60">
        <f t="shared" si="1"/>
        <v>0</v>
      </c>
      <c r="N15" s="45"/>
      <c r="O15" s="45"/>
      <c r="P15" s="47"/>
      <c r="Q15" s="45"/>
      <c r="R15" s="47"/>
      <c r="S15" s="40"/>
    </row>
    <row r="16" spans="1:20" s="9" customFormat="1" ht="15" customHeight="1" x14ac:dyDescent="0.2">
      <c r="A16" s="31">
        <v>10</v>
      </c>
      <c r="B16" s="47"/>
      <c r="C16" s="11" t="str">
        <f t="shared" si="0"/>
        <v/>
      </c>
      <c r="D16" s="38"/>
      <c r="E16" s="34"/>
      <c r="F16" s="34"/>
      <c r="G16" s="45"/>
      <c r="H16" s="45"/>
      <c r="I16" s="58"/>
      <c r="J16" s="58"/>
      <c r="K16" s="58"/>
      <c r="L16" s="58"/>
      <c r="M16" s="60">
        <f t="shared" si="1"/>
        <v>0</v>
      </c>
      <c r="N16" s="45"/>
      <c r="O16" s="45"/>
      <c r="P16" s="47"/>
      <c r="Q16" s="45"/>
      <c r="R16" s="47"/>
      <c r="S16" s="40"/>
    </row>
    <row r="17" spans="1:19" s="9" customFormat="1" ht="15" customHeight="1" x14ac:dyDescent="0.2">
      <c r="A17" s="31">
        <v>11</v>
      </c>
      <c r="B17" s="47"/>
      <c r="C17" s="11" t="str">
        <f t="shared" si="0"/>
        <v/>
      </c>
      <c r="D17" s="38"/>
      <c r="E17" s="34"/>
      <c r="F17" s="34"/>
      <c r="G17" s="45"/>
      <c r="H17" s="45"/>
      <c r="I17" s="58"/>
      <c r="J17" s="58"/>
      <c r="K17" s="58"/>
      <c r="L17" s="58"/>
      <c r="M17" s="60">
        <f t="shared" si="1"/>
        <v>0</v>
      </c>
      <c r="N17" s="45"/>
      <c r="O17" s="45"/>
      <c r="P17" s="47"/>
      <c r="Q17" s="45"/>
      <c r="R17" s="47"/>
      <c r="S17" s="40"/>
    </row>
    <row r="18" spans="1:19" s="9" customFormat="1" ht="15" customHeight="1" x14ac:dyDescent="0.2">
      <c r="A18" s="31">
        <v>12</v>
      </c>
      <c r="B18" s="47"/>
      <c r="C18" s="11" t="str">
        <f t="shared" si="0"/>
        <v/>
      </c>
      <c r="D18" s="38"/>
      <c r="E18" s="34"/>
      <c r="F18" s="34"/>
      <c r="G18" s="45"/>
      <c r="H18" s="45"/>
      <c r="I18" s="58"/>
      <c r="J18" s="58"/>
      <c r="K18" s="58"/>
      <c r="L18" s="58"/>
      <c r="M18" s="60">
        <f t="shared" si="1"/>
        <v>0</v>
      </c>
      <c r="N18" s="45"/>
      <c r="O18" s="45"/>
      <c r="P18" s="47"/>
      <c r="Q18" s="45"/>
      <c r="R18" s="47"/>
      <c r="S18" s="40"/>
    </row>
    <row r="19" spans="1:19" s="9" customFormat="1" ht="15" customHeight="1" x14ac:dyDescent="0.2">
      <c r="A19" s="31">
        <v>13</v>
      </c>
      <c r="B19" s="47"/>
      <c r="C19" s="11" t="str">
        <f t="shared" si="0"/>
        <v/>
      </c>
      <c r="D19" s="38"/>
      <c r="E19" s="34"/>
      <c r="F19" s="34"/>
      <c r="G19" s="45"/>
      <c r="H19" s="45"/>
      <c r="I19" s="58"/>
      <c r="J19" s="58"/>
      <c r="K19" s="58"/>
      <c r="L19" s="58"/>
      <c r="M19" s="60">
        <f t="shared" si="1"/>
        <v>0</v>
      </c>
      <c r="N19" s="45"/>
      <c r="O19" s="45"/>
      <c r="P19" s="47"/>
      <c r="Q19" s="45"/>
      <c r="R19" s="47"/>
      <c r="S19" s="40"/>
    </row>
    <row r="20" spans="1:19" s="9" customFormat="1" ht="15" customHeight="1" x14ac:dyDescent="0.2">
      <c r="A20" s="31">
        <v>14</v>
      </c>
      <c r="B20" s="47"/>
      <c r="C20" s="11" t="str">
        <f t="shared" si="0"/>
        <v/>
      </c>
      <c r="D20" s="38"/>
      <c r="E20" s="34"/>
      <c r="F20" s="34"/>
      <c r="G20" s="45"/>
      <c r="H20" s="45"/>
      <c r="I20" s="58"/>
      <c r="J20" s="58"/>
      <c r="K20" s="58"/>
      <c r="L20" s="58"/>
      <c r="M20" s="60">
        <f t="shared" si="1"/>
        <v>0</v>
      </c>
      <c r="N20" s="45"/>
      <c r="O20" s="45"/>
      <c r="P20" s="47"/>
      <c r="Q20" s="45"/>
      <c r="R20" s="47"/>
      <c r="S20" s="40"/>
    </row>
    <row r="21" spans="1:19" s="9" customFormat="1" ht="15" customHeight="1" x14ac:dyDescent="0.2">
      <c r="A21" s="31">
        <v>15</v>
      </c>
      <c r="B21" s="47"/>
      <c r="C21" s="11" t="str">
        <f t="shared" si="0"/>
        <v/>
      </c>
      <c r="D21" s="38"/>
      <c r="E21" s="34"/>
      <c r="F21" s="34"/>
      <c r="G21" s="45"/>
      <c r="H21" s="45"/>
      <c r="I21" s="58"/>
      <c r="J21" s="58"/>
      <c r="K21" s="58"/>
      <c r="L21" s="58"/>
      <c r="M21" s="60">
        <f t="shared" si="1"/>
        <v>0</v>
      </c>
      <c r="N21" s="45"/>
      <c r="O21" s="45"/>
      <c r="P21" s="47"/>
      <c r="Q21" s="45"/>
      <c r="R21" s="47"/>
      <c r="S21" s="40"/>
    </row>
    <row r="22" spans="1:19" s="9" customFormat="1" ht="15" customHeight="1" x14ac:dyDescent="0.2">
      <c r="A22" s="31">
        <v>16</v>
      </c>
      <c r="B22" s="47"/>
      <c r="C22" s="11" t="str">
        <f t="shared" si="0"/>
        <v/>
      </c>
      <c r="D22" s="38"/>
      <c r="E22" s="34"/>
      <c r="F22" s="34"/>
      <c r="G22" s="45"/>
      <c r="H22" s="45"/>
      <c r="I22" s="58"/>
      <c r="J22" s="58"/>
      <c r="K22" s="58"/>
      <c r="L22" s="58"/>
      <c r="M22" s="60">
        <f t="shared" si="1"/>
        <v>0</v>
      </c>
      <c r="N22" s="45"/>
      <c r="O22" s="45"/>
      <c r="P22" s="47"/>
      <c r="Q22" s="45"/>
      <c r="R22" s="47"/>
      <c r="S22" s="40"/>
    </row>
    <row r="23" spans="1:19" s="9" customFormat="1" ht="15" customHeight="1" x14ac:dyDescent="0.2">
      <c r="A23" s="31">
        <v>17</v>
      </c>
      <c r="B23" s="47"/>
      <c r="C23" s="11" t="str">
        <f t="shared" si="0"/>
        <v/>
      </c>
      <c r="D23" s="38"/>
      <c r="E23" s="34"/>
      <c r="F23" s="34"/>
      <c r="G23" s="45"/>
      <c r="H23" s="45"/>
      <c r="I23" s="58"/>
      <c r="J23" s="58"/>
      <c r="K23" s="58"/>
      <c r="L23" s="58"/>
      <c r="M23" s="60">
        <f t="shared" si="1"/>
        <v>0</v>
      </c>
      <c r="N23" s="45"/>
      <c r="O23" s="45"/>
      <c r="P23" s="47"/>
      <c r="Q23" s="45"/>
      <c r="R23" s="47"/>
      <c r="S23" s="40"/>
    </row>
    <row r="24" spans="1:19" s="9" customFormat="1" ht="15" customHeight="1" x14ac:dyDescent="0.2">
      <c r="A24" s="31">
        <v>18</v>
      </c>
      <c r="B24" s="47"/>
      <c r="C24" s="11" t="str">
        <f t="shared" si="0"/>
        <v/>
      </c>
      <c r="D24" s="38"/>
      <c r="E24" s="34"/>
      <c r="F24" s="34"/>
      <c r="G24" s="45"/>
      <c r="H24" s="45"/>
      <c r="I24" s="58"/>
      <c r="J24" s="58"/>
      <c r="K24" s="58"/>
      <c r="L24" s="58"/>
      <c r="M24" s="60">
        <f t="shared" si="1"/>
        <v>0</v>
      </c>
      <c r="N24" s="45"/>
      <c r="O24" s="45"/>
      <c r="P24" s="47"/>
      <c r="Q24" s="45"/>
      <c r="R24" s="47"/>
      <c r="S24" s="40"/>
    </row>
    <row r="25" spans="1:19" s="9" customFormat="1" ht="15" customHeight="1" x14ac:dyDescent="0.2">
      <c r="A25" s="31">
        <v>19</v>
      </c>
      <c r="B25" s="47"/>
      <c r="C25" s="11" t="str">
        <f t="shared" si="0"/>
        <v/>
      </c>
      <c r="D25" s="38"/>
      <c r="E25" s="34"/>
      <c r="F25" s="34"/>
      <c r="G25" s="45"/>
      <c r="H25" s="45"/>
      <c r="I25" s="58"/>
      <c r="J25" s="58"/>
      <c r="K25" s="58"/>
      <c r="L25" s="58"/>
      <c r="M25" s="60">
        <f t="shared" si="1"/>
        <v>0</v>
      </c>
      <c r="N25" s="45"/>
      <c r="O25" s="45"/>
      <c r="P25" s="47"/>
      <c r="Q25" s="45"/>
      <c r="R25" s="47"/>
      <c r="S25" s="40"/>
    </row>
    <row r="26" spans="1:19" s="9" customFormat="1" ht="15" customHeight="1" x14ac:dyDescent="0.2">
      <c r="A26" s="31">
        <v>20</v>
      </c>
      <c r="B26" s="47"/>
      <c r="C26" s="11" t="str">
        <f t="shared" si="0"/>
        <v/>
      </c>
      <c r="D26" s="38"/>
      <c r="E26" s="34"/>
      <c r="F26" s="34"/>
      <c r="G26" s="45"/>
      <c r="H26" s="45"/>
      <c r="I26" s="58"/>
      <c r="J26" s="58"/>
      <c r="K26" s="58"/>
      <c r="L26" s="58"/>
      <c r="M26" s="60">
        <f t="shared" si="1"/>
        <v>0</v>
      </c>
      <c r="N26" s="45"/>
      <c r="O26" s="45"/>
      <c r="P26" s="47"/>
      <c r="Q26" s="45"/>
      <c r="R26" s="47"/>
      <c r="S26" s="40"/>
    </row>
    <row r="27" spans="1:19" s="9" customFormat="1" ht="15" customHeight="1" x14ac:dyDescent="0.2">
      <c r="A27" s="31">
        <v>21</v>
      </c>
      <c r="B27" s="47"/>
      <c r="C27" s="11" t="str">
        <f t="shared" si="0"/>
        <v/>
      </c>
      <c r="D27" s="38"/>
      <c r="E27" s="34"/>
      <c r="F27" s="34"/>
      <c r="G27" s="45"/>
      <c r="H27" s="45"/>
      <c r="I27" s="58"/>
      <c r="J27" s="58"/>
      <c r="K27" s="58"/>
      <c r="L27" s="58"/>
      <c r="M27" s="60">
        <f t="shared" si="1"/>
        <v>0</v>
      </c>
      <c r="N27" s="45"/>
      <c r="O27" s="45"/>
      <c r="P27" s="47"/>
      <c r="Q27" s="45"/>
      <c r="R27" s="47"/>
      <c r="S27" s="40"/>
    </row>
    <row r="28" spans="1:19" s="9" customFormat="1" ht="15" customHeight="1" x14ac:dyDescent="0.2">
      <c r="A28" s="31">
        <v>22</v>
      </c>
      <c r="B28" s="47"/>
      <c r="C28" s="11" t="str">
        <f t="shared" si="0"/>
        <v/>
      </c>
      <c r="D28" s="38"/>
      <c r="E28" s="34"/>
      <c r="F28" s="34"/>
      <c r="G28" s="45"/>
      <c r="H28" s="45"/>
      <c r="I28" s="58"/>
      <c r="J28" s="58"/>
      <c r="K28" s="58"/>
      <c r="L28" s="58"/>
      <c r="M28" s="60">
        <f t="shared" si="1"/>
        <v>0</v>
      </c>
      <c r="N28" s="45"/>
      <c r="O28" s="45"/>
      <c r="P28" s="47"/>
      <c r="Q28" s="45"/>
      <c r="R28" s="47"/>
      <c r="S28" s="40"/>
    </row>
    <row r="29" spans="1:19" s="9" customFormat="1" ht="15" customHeight="1" x14ac:dyDescent="0.2">
      <c r="A29" s="31">
        <v>23</v>
      </c>
      <c r="B29" s="47"/>
      <c r="C29" s="11" t="str">
        <f t="shared" si="0"/>
        <v/>
      </c>
      <c r="D29" s="38"/>
      <c r="E29" s="34"/>
      <c r="F29" s="34"/>
      <c r="G29" s="45"/>
      <c r="H29" s="45"/>
      <c r="I29" s="58"/>
      <c r="J29" s="58"/>
      <c r="K29" s="58"/>
      <c r="L29" s="58"/>
      <c r="M29" s="60">
        <f t="shared" si="1"/>
        <v>0</v>
      </c>
      <c r="N29" s="45"/>
      <c r="O29" s="45"/>
      <c r="P29" s="47"/>
      <c r="Q29" s="45"/>
      <c r="R29" s="47"/>
      <c r="S29" s="40"/>
    </row>
    <row r="30" spans="1:19" s="9" customFormat="1" ht="15" customHeight="1" x14ac:dyDescent="0.2">
      <c r="A30" s="31">
        <v>24</v>
      </c>
      <c r="B30" s="47"/>
      <c r="C30" s="11" t="str">
        <f t="shared" si="0"/>
        <v/>
      </c>
      <c r="D30" s="38"/>
      <c r="E30" s="34"/>
      <c r="F30" s="34"/>
      <c r="G30" s="45"/>
      <c r="H30" s="45"/>
      <c r="I30" s="58"/>
      <c r="J30" s="58"/>
      <c r="K30" s="58"/>
      <c r="L30" s="58"/>
      <c r="M30" s="60">
        <f t="shared" si="1"/>
        <v>0</v>
      </c>
      <c r="N30" s="45"/>
      <c r="O30" s="45"/>
      <c r="P30" s="47"/>
      <c r="Q30" s="45"/>
      <c r="R30" s="47"/>
      <c r="S30" s="40"/>
    </row>
    <row r="31" spans="1:19" s="9" customFormat="1" ht="15" customHeight="1" x14ac:dyDescent="0.2">
      <c r="A31" s="31">
        <v>25</v>
      </c>
      <c r="B31" s="47"/>
      <c r="C31" s="11" t="str">
        <f t="shared" si="0"/>
        <v/>
      </c>
      <c r="D31" s="38"/>
      <c r="E31" s="34"/>
      <c r="F31" s="34"/>
      <c r="G31" s="45"/>
      <c r="H31" s="45"/>
      <c r="I31" s="58"/>
      <c r="J31" s="58"/>
      <c r="K31" s="58"/>
      <c r="L31" s="58"/>
      <c r="M31" s="60">
        <f t="shared" si="1"/>
        <v>0</v>
      </c>
      <c r="N31" s="45"/>
      <c r="O31" s="45"/>
      <c r="P31" s="47"/>
      <c r="Q31" s="45"/>
      <c r="R31" s="47"/>
      <c r="S31" s="40"/>
    </row>
    <row r="32" spans="1:19" s="9" customFormat="1" ht="15" customHeight="1" x14ac:dyDescent="0.2">
      <c r="A32" s="31">
        <v>26</v>
      </c>
      <c r="B32" s="47"/>
      <c r="C32" s="11" t="str">
        <f t="shared" si="0"/>
        <v/>
      </c>
      <c r="D32" s="38"/>
      <c r="E32" s="34"/>
      <c r="F32" s="34"/>
      <c r="G32" s="45"/>
      <c r="H32" s="45"/>
      <c r="I32" s="58"/>
      <c r="J32" s="58"/>
      <c r="K32" s="58"/>
      <c r="L32" s="58"/>
      <c r="M32" s="60">
        <f t="shared" si="1"/>
        <v>0</v>
      </c>
      <c r="N32" s="45"/>
      <c r="O32" s="45"/>
      <c r="P32" s="47"/>
      <c r="Q32" s="45"/>
      <c r="R32" s="47"/>
      <c r="S32" s="40"/>
    </row>
    <row r="33" spans="1:19" s="9" customFormat="1" ht="15" customHeight="1" x14ac:dyDescent="0.2">
      <c r="A33" s="31">
        <v>27</v>
      </c>
      <c r="B33" s="47"/>
      <c r="C33" s="11" t="str">
        <f t="shared" si="0"/>
        <v/>
      </c>
      <c r="D33" s="38"/>
      <c r="E33" s="34"/>
      <c r="F33" s="34"/>
      <c r="G33" s="45"/>
      <c r="H33" s="45"/>
      <c r="I33" s="58"/>
      <c r="J33" s="58"/>
      <c r="K33" s="58"/>
      <c r="L33" s="58"/>
      <c r="M33" s="60">
        <f t="shared" si="1"/>
        <v>0</v>
      </c>
      <c r="N33" s="45"/>
      <c r="O33" s="45"/>
      <c r="P33" s="47"/>
      <c r="Q33" s="45"/>
      <c r="R33" s="47"/>
      <c r="S33" s="40"/>
    </row>
    <row r="34" spans="1:19" s="9" customFormat="1" ht="15" customHeight="1" x14ac:dyDescent="0.2">
      <c r="A34" s="31">
        <v>28</v>
      </c>
      <c r="B34" s="47"/>
      <c r="C34" s="11" t="str">
        <f t="shared" si="0"/>
        <v/>
      </c>
      <c r="D34" s="38"/>
      <c r="E34" s="34"/>
      <c r="F34" s="34"/>
      <c r="G34" s="45"/>
      <c r="H34" s="45"/>
      <c r="I34" s="58"/>
      <c r="J34" s="58"/>
      <c r="K34" s="58"/>
      <c r="L34" s="58"/>
      <c r="M34" s="60">
        <f t="shared" si="1"/>
        <v>0</v>
      </c>
      <c r="N34" s="45"/>
      <c r="O34" s="45"/>
      <c r="P34" s="47"/>
      <c r="Q34" s="45"/>
      <c r="R34" s="47"/>
      <c r="S34" s="40"/>
    </row>
    <row r="35" spans="1:19" s="9" customFormat="1" ht="15" customHeight="1" x14ac:dyDescent="0.2">
      <c r="A35" s="31">
        <v>29</v>
      </c>
      <c r="B35" s="47"/>
      <c r="C35" s="11" t="str">
        <f t="shared" si="0"/>
        <v/>
      </c>
      <c r="D35" s="38"/>
      <c r="E35" s="34"/>
      <c r="F35" s="34"/>
      <c r="G35" s="45"/>
      <c r="H35" s="45"/>
      <c r="I35" s="58"/>
      <c r="J35" s="58"/>
      <c r="K35" s="58"/>
      <c r="L35" s="58"/>
      <c r="M35" s="60">
        <f t="shared" si="1"/>
        <v>0</v>
      </c>
      <c r="N35" s="45"/>
      <c r="O35" s="45"/>
      <c r="P35" s="47"/>
      <c r="Q35" s="45"/>
      <c r="R35" s="47"/>
      <c r="S35" s="40"/>
    </row>
    <row r="36" spans="1:19" s="9" customFormat="1" ht="15" customHeight="1" x14ac:dyDescent="0.2">
      <c r="A36" s="31">
        <v>30</v>
      </c>
      <c r="B36" s="47"/>
      <c r="C36" s="11" t="str">
        <f t="shared" si="0"/>
        <v/>
      </c>
      <c r="D36" s="38"/>
      <c r="E36" s="34"/>
      <c r="F36" s="34"/>
      <c r="G36" s="45"/>
      <c r="H36" s="45"/>
      <c r="I36" s="58"/>
      <c r="J36" s="58"/>
      <c r="K36" s="58"/>
      <c r="L36" s="58"/>
      <c r="M36" s="60">
        <f t="shared" si="1"/>
        <v>0</v>
      </c>
      <c r="N36" s="45"/>
      <c r="O36" s="45"/>
      <c r="P36" s="47"/>
      <c r="Q36" s="45"/>
      <c r="R36" s="47"/>
      <c r="S36" s="40"/>
    </row>
    <row r="37" spans="1:19" s="9" customFormat="1" ht="15" customHeight="1" x14ac:dyDescent="0.2">
      <c r="A37" s="31">
        <v>31</v>
      </c>
      <c r="B37" s="47"/>
      <c r="C37" s="11" t="str">
        <f t="shared" si="0"/>
        <v/>
      </c>
      <c r="D37" s="38"/>
      <c r="E37" s="34"/>
      <c r="F37" s="34"/>
      <c r="G37" s="45"/>
      <c r="H37" s="45"/>
      <c r="I37" s="58"/>
      <c r="J37" s="58"/>
      <c r="K37" s="58"/>
      <c r="L37" s="58"/>
      <c r="M37" s="60">
        <f t="shared" si="1"/>
        <v>0</v>
      </c>
      <c r="N37" s="45"/>
      <c r="O37" s="45"/>
      <c r="P37" s="47"/>
      <c r="Q37" s="45"/>
      <c r="R37" s="47"/>
      <c r="S37" s="40"/>
    </row>
    <row r="38" spans="1:19" s="9" customFormat="1" ht="15" customHeight="1" x14ac:dyDescent="0.2">
      <c r="A38" s="31">
        <v>32</v>
      </c>
      <c r="B38" s="47"/>
      <c r="C38" s="11" t="str">
        <f t="shared" si="0"/>
        <v/>
      </c>
      <c r="D38" s="38"/>
      <c r="E38" s="34"/>
      <c r="F38" s="34"/>
      <c r="G38" s="45"/>
      <c r="H38" s="45"/>
      <c r="I38" s="58"/>
      <c r="J38" s="58"/>
      <c r="K38" s="58"/>
      <c r="L38" s="58"/>
      <c r="M38" s="60">
        <f t="shared" si="1"/>
        <v>0</v>
      </c>
      <c r="N38" s="45"/>
      <c r="O38" s="45"/>
      <c r="P38" s="47"/>
      <c r="Q38" s="45"/>
      <c r="R38" s="47"/>
      <c r="S38" s="40"/>
    </row>
    <row r="39" spans="1:19" s="9" customFormat="1" ht="15" customHeight="1" x14ac:dyDescent="0.2">
      <c r="A39" s="31">
        <v>33</v>
      </c>
      <c r="B39" s="47"/>
      <c r="C39" s="11" t="str">
        <f t="shared" si="0"/>
        <v/>
      </c>
      <c r="D39" s="38"/>
      <c r="E39" s="34"/>
      <c r="F39" s="34"/>
      <c r="G39" s="45"/>
      <c r="H39" s="45"/>
      <c r="I39" s="58"/>
      <c r="J39" s="58"/>
      <c r="K39" s="58"/>
      <c r="L39" s="58"/>
      <c r="M39" s="60">
        <f t="shared" si="1"/>
        <v>0</v>
      </c>
      <c r="N39" s="45"/>
      <c r="O39" s="45"/>
      <c r="P39" s="47"/>
      <c r="Q39" s="45"/>
      <c r="R39" s="47"/>
      <c r="S39" s="40"/>
    </row>
    <row r="40" spans="1:19" s="9" customFormat="1" ht="15" customHeight="1" x14ac:dyDescent="0.2">
      <c r="A40" s="31">
        <v>34</v>
      </c>
      <c r="B40" s="47"/>
      <c r="C40" s="11" t="str">
        <f t="shared" si="0"/>
        <v/>
      </c>
      <c r="D40" s="38"/>
      <c r="E40" s="34"/>
      <c r="F40" s="34"/>
      <c r="G40" s="45"/>
      <c r="H40" s="45"/>
      <c r="I40" s="58"/>
      <c r="J40" s="58"/>
      <c r="K40" s="58"/>
      <c r="L40" s="58"/>
      <c r="M40" s="60">
        <f t="shared" si="1"/>
        <v>0</v>
      </c>
      <c r="N40" s="45"/>
      <c r="O40" s="45"/>
      <c r="P40" s="47"/>
      <c r="Q40" s="45"/>
      <c r="R40" s="47"/>
      <c r="S40" s="40"/>
    </row>
    <row r="41" spans="1:19" s="9" customFormat="1" ht="15" customHeight="1" x14ac:dyDescent="0.2">
      <c r="A41" s="31">
        <v>35</v>
      </c>
      <c r="B41" s="47"/>
      <c r="C41" s="11" t="str">
        <f t="shared" si="0"/>
        <v/>
      </c>
      <c r="D41" s="38"/>
      <c r="E41" s="34"/>
      <c r="F41" s="34"/>
      <c r="G41" s="45"/>
      <c r="H41" s="45"/>
      <c r="I41" s="58"/>
      <c r="J41" s="58"/>
      <c r="K41" s="58"/>
      <c r="L41" s="58"/>
      <c r="M41" s="60">
        <f t="shared" si="1"/>
        <v>0</v>
      </c>
      <c r="N41" s="45"/>
      <c r="O41" s="45"/>
      <c r="P41" s="47"/>
      <c r="Q41" s="45"/>
      <c r="R41" s="47"/>
      <c r="S41" s="40"/>
    </row>
    <row r="42" spans="1:19" s="9" customFormat="1" ht="15" customHeight="1" x14ac:dyDescent="0.2">
      <c r="A42" s="31">
        <v>36</v>
      </c>
      <c r="B42" s="47"/>
      <c r="C42" s="11" t="str">
        <f t="shared" si="0"/>
        <v/>
      </c>
      <c r="D42" s="38"/>
      <c r="E42" s="34"/>
      <c r="F42" s="34"/>
      <c r="G42" s="45"/>
      <c r="H42" s="45"/>
      <c r="I42" s="58"/>
      <c r="J42" s="58"/>
      <c r="K42" s="58"/>
      <c r="L42" s="58"/>
      <c r="M42" s="60">
        <f t="shared" si="1"/>
        <v>0</v>
      </c>
      <c r="N42" s="45"/>
      <c r="O42" s="45"/>
      <c r="P42" s="47"/>
      <c r="Q42" s="45"/>
      <c r="R42" s="47"/>
      <c r="S42" s="40"/>
    </row>
    <row r="43" spans="1:19" s="9" customFormat="1" ht="15" customHeight="1" x14ac:dyDescent="0.2">
      <c r="A43" s="31">
        <v>37</v>
      </c>
      <c r="B43" s="47"/>
      <c r="C43" s="11" t="str">
        <f t="shared" si="0"/>
        <v/>
      </c>
      <c r="D43" s="38"/>
      <c r="E43" s="34"/>
      <c r="F43" s="34"/>
      <c r="G43" s="45"/>
      <c r="H43" s="45"/>
      <c r="I43" s="58"/>
      <c r="J43" s="58"/>
      <c r="K43" s="58"/>
      <c r="L43" s="58"/>
      <c r="M43" s="60">
        <f t="shared" si="1"/>
        <v>0</v>
      </c>
      <c r="N43" s="45"/>
      <c r="O43" s="45"/>
      <c r="P43" s="47"/>
      <c r="Q43" s="45"/>
      <c r="R43" s="47"/>
      <c r="S43" s="40"/>
    </row>
    <row r="44" spans="1:19" s="9" customFormat="1" ht="15" customHeight="1" x14ac:dyDescent="0.2">
      <c r="A44" s="31">
        <v>38</v>
      </c>
      <c r="B44" s="47"/>
      <c r="C44" s="11" t="str">
        <f t="shared" si="0"/>
        <v/>
      </c>
      <c r="D44" s="38"/>
      <c r="E44" s="34"/>
      <c r="F44" s="34"/>
      <c r="G44" s="45"/>
      <c r="H44" s="45"/>
      <c r="I44" s="58"/>
      <c r="J44" s="58"/>
      <c r="K44" s="58"/>
      <c r="L44" s="58"/>
      <c r="M44" s="60">
        <f t="shared" si="1"/>
        <v>0</v>
      </c>
      <c r="N44" s="45"/>
      <c r="O44" s="45"/>
      <c r="P44" s="47"/>
      <c r="Q44" s="45"/>
      <c r="R44" s="47"/>
      <c r="S44" s="40"/>
    </row>
    <row r="45" spans="1:19" s="9" customFormat="1" ht="15" customHeight="1" x14ac:dyDescent="0.2">
      <c r="A45" s="31">
        <v>39</v>
      </c>
      <c r="B45" s="47"/>
      <c r="C45" s="11" t="str">
        <f t="shared" si="0"/>
        <v/>
      </c>
      <c r="D45" s="38"/>
      <c r="E45" s="34"/>
      <c r="F45" s="34"/>
      <c r="G45" s="45"/>
      <c r="H45" s="45"/>
      <c r="I45" s="58"/>
      <c r="J45" s="58"/>
      <c r="K45" s="58"/>
      <c r="L45" s="58"/>
      <c r="M45" s="60">
        <f t="shared" si="1"/>
        <v>0</v>
      </c>
      <c r="N45" s="45"/>
      <c r="O45" s="45"/>
      <c r="P45" s="47"/>
      <c r="Q45" s="45"/>
      <c r="R45" s="47"/>
      <c r="S45" s="40"/>
    </row>
    <row r="46" spans="1:19" s="9" customFormat="1" ht="15" customHeight="1" x14ac:dyDescent="0.2">
      <c r="A46" s="31">
        <v>40</v>
      </c>
      <c r="B46" s="47"/>
      <c r="C46" s="11" t="str">
        <f t="shared" si="0"/>
        <v/>
      </c>
      <c r="D46" s="38"/>
      <c r="E46" s="34"/>
      <c r="F46" s="34"/>
      <c r="G46" s="45"/>
      <c r="H46" s="45"/>
      <c r="I46" s="58"/>
      <c r="J46" s="58"/>
      <c r="K46" s="58"/>
      <c r="L46" s="58"/>
      <c r="M46" s="60">
        <f t="shared" si="1"/>
        <v>0</v>
      </c>
      <c r="N46" s="45"/>
      <c r="O46" s="45"/>
      <c r="P46" s="47"/>
      <c r="Q46" s="45"/>
      <c r="R46" s="47"/>
      <c r="S46" s="40"/>
    </row>
    <row r="47" spans="1:19" s="9" customFormat="1" ht="15" customHeight="1" x14ac:dyDescent="0.2">
      <c r="A47" s="31">
        <v>41</v>
      </c>
      <c r="B47" s="47"/>
      <c r="C47" s="11" t="str">
        <f t="shared" si="0"/>
        <v/>
      </c>
      <c r="D47" s="38"/>
      <c r="E47" s="34"/>
      <c r="F47" s="34"/>
      <c r="G47" s="45"/>
      <c r="H47" s="45"/>
      <c r="I47" s="58"/>
      <c r="J47" s="58"/>
      <c r="K47" s="58"/>
      <c r="L47" s="58"/>
      <c r="M47" s="60">
        <f t="shared" si="1"/>
        <v>0</v>
      </c>
      <c r="N47" s="45"/>
      <c r="O47" s="45"/>
      <c r="P47" s="47"/>
      <c r="Q47" s="45"/>
      <c r="R47" s="47"/>
      <c r="S47" s="40"/>
    </row>
    <row r="48" spans="1:19" s="9" customFormat="1" ht="15" customHeight="1" x14ac:dyDescent="0.2">
      <c r="A48" s="31">
        <v>42</v>
      </c>
      <c r="B48" s="47"/>
      <c r="C48" s="11" t="str">
        <f t="shared" si="0"/>
        <v/>
      </c>
      <c r="D48" s="38"/>
      <c r="E48" s="34"/>
      <c r="F48" s="34"/>
      <c r="G48" s="45"/>
      <c r="H48" s="45"/>
      <c r="I48" s="58"/>
      <c r="J48" s="58"/>
      <c r="K48" s="58"/>
      <c r="L48" s="58"/>
      <c r="M48" s="60">
        <f t="shared" si="1"/>
        <v>0</v>
      </c>
      <c r="N48" s="45"/>
      <c r="O48" s="45"/>
      <c r="P48" s="47"/>
      <c r="Q48" s="45"/>
      <c r="R48" s="47"/>
      <c r="S48" s="40"/>
    </row>
    <row r="49" spans="1:19" s="9" customFormat="1" ht="15" customHeight="1" x14ac:dyDescent="0.2">
      <c r="A49" s="31">
        <v>43</v>
      </c>
      <c r="B49" s="47"/>
      <c r="C49" s="11" t="str">
        <f t="shared" si="0"/>
        <v/>
      </c>
      <c r="D49" s="38"/>
      <c r="E49" s="34"/>
      <c r="F49" s="34"/>
      <c r="G49" s="45"/>
      <c r="H49" s="45"/>
      <c r="I49" s="58"/>
      <c r="J49" s="58"/>
      <c r="K49" s="58"/>
      <c r="L49" s="58"/>
      <c r="M49" s="60">
        <f t="shared" si="1"/>
        <v>0</v>
      </c>
      <c r="N49" s="45"/>
      <c r="O49" s="45"/>
      <c r="P49" s="47"/>
      <c r="Q49" s="45"/>
      <c r="R49" s="47"/>
      <c r="S49" s="40"/>
    </row>
    <row r="50" spans="1:19" s="9" customFormat="1" ht="15" customHeight="1" x14ac:dyDescent="0.2">
      <c r="A50" s="31">
        <v>44</v>
      </c>
      <c r="B50" s="47"/>
      <c r="C50" s="11" t="str">
        <f t="shared" si="0"/>
        <v/>
      </c>
      <c r="D50" s="38"/>
      <c r="E50" s="34"/>
      <c r="F50" s="34"/>
      <c r="G50" s="45"/>
      <c r="H50" s="45"/>
      <c r="I50" s="58"/>
      <c r="J50" s="58"/>
      <c r="K50" s="58"/>
      <c r="L50" s="58"/>
      <c r="M50" s="60">
        <f t="shared" si="1"/>
        <v>0</v>
      </c>
      <c r="N50" s="45"/>
      <c r="O50" s="45"/>
      <c r="P50" s="47"/>
      <c r="Q50" s="45"/>
      <c r="R50" s="47"/>
      <c r="S50" s="40"/>
    </row>
    <row r="51" spans="1:19" s="9" customFormat="1" ht="15" customHeight="1" x14ac:dyDescent="0.2">
      <c r="A51" s="31">
        <v>45</v>
      </c>
      <c r="B51" s="47"/>
      <c r="C51" s="11" t="str">
        <f t="shared" si="0"/>
        <v/>
      </c>
      <c r="D51" s="38"/>
      <c r="E51" s="34"/>
      <c r="F51" s="34"/>
      <c r="G51" s="45"/>
      <c r="H51" s="45"/>
      <c r="I51" s="58"/>
      <c r="J51" s="58"/>
      <c r="K51" s="58"/>
      <c r="L51" s="58"/>
      <c r="M51" s="60">
        <f t="shared" si="1"/>
        <v>0</v>
      </c>
      <c r="N51" s="45"/>
      <c r="O51" s="45"/>
      <c r="P51" s="47"/>
      <c r="Q51" s="45"/>
      <c r="R51" s="47"/>
      <c r="S51" s="40"/>
    </row>
    <row r="52" spans="1:19" s="9" customFormat="1" ht="15" customHeight="1" x14ac:dyDescent="0.2">
      <c r="A52" s="31">
        <v>46</v>
      </c>
      <c r="B52" s="47"/>
      <c r="C52" s="11" t="str">
        <f t="shared" si="0"/>
        <v/>
      </c>
      <c r="D52" s="38"/>
      <c r="E52" s="34"/>
      <c r="F52" s="34"/>
      <c r="G52" s="45"/>
      <c r="H52" s="45"/>
      <c r="I52" s="58"/>
      <c r="J52" s="58"/>
      <c r="K52" s="58"/>
      <c r="L52" s="58"/>
      <c r="M52" s="60">
        <f t="shared" si="1"/>
        <v>0</v>
      </c>
      <c r="N52" s="45"/>
      <c r="O52" s="45"/>
      <c r="P52" s="47"/>
      <c r="Q52" s="45"/>
      <c r="R52" s="47"/>
      <c r="S52" s="40"/>
    </row>
    <row r="53" spans="1:19" s="9" customFormat="1" ht="15" customHeight="1" x14ac:dyDescent="0.2">
      <c r="A53" s="31">
        <v>47</v>
      </c>
      <c r="B53" s="47"/>
      <c r="C53" s="11" t="str">
        <f t="shared" si="0"/>
        <v/>
      </c>
      <c r="D53" s="38"/>
      <c r="E53" s="34"/>
      <c r="F53" s="34"/>
      <c r="G53" s="45"/>
      <c r="H53" s="45"/>
      <c r="I53" s="58"/>
      <c r="J53" s="58"/>
      <c r="K53" s="58"/>
      <c r="L53" s="58"/>
      <c r="M53" s="60">
        <f t="shared" si="1"/>
        <v>0</v>
      </c>
      <c r="N53" s="45"/>
      <c r="O53" s="45"/>
      <c r="P53" s="47"/>
      <c r="Q53" s="45"/>
      <c r="R53" s="47"/>
      <c r="S53" s="40"/>
    </row>
    <row r="54" spans="1:19" s="9" customFormat="1" ht="15" customHeight="1" x14ac:dyDescent="0.2">
      <c r="A54" s="31">
        <v>48</v>
      </c>
      <c r="B54" s="47"/>
      <c r="C54" s="11" t="str">
        <f t="shared" si="0"/>
        <v/>
      </c>
      <c r="D54" s="38"/>
      <c r="E54" s="34"/>
      <c r="F54" s="34"/>
      <c r="G54" s="45"/>
      <c r="H54" s="45"/>
      <c r="I54" s="58"/>
      <c r="J54" s="58"/>
      <c r="K54" s="58"/>
      <c r="L54" s="58"/>
      <c r="M54" s="60">
        <f t="shared" si="1"/>
        <v>0</v>
      </c>
      <c r="N54" s="45"/>
      <c r="O54" s="45"/>
      <c r="P54" s="47"/>
      <c r="Q54" s="45"/>
      <c r="R54" s="47"/>
      <c r="S54" s="40"/>
    </row>
    <row r="55" spans="1:19" s="9" customFormat="1" ht="15" customHeight="1" x14ac:dyDescent="0.2">
      <c r="A55" s="31">
        <v>49</v>
      </c>
      <c r="B55" s="47"/>
      <c r="C55" s="11" t="str">
        <f t="shared" si="0"/>
        <v/>
      </c>
      <c r="D55" s="38"/>
      <c r="E55" s="34"/>
      <c r="F55" s="34"/>
      <c r="G55" s="45"/>
      <c r="H55" s="45"/>
      <c r="I55" s="58"/>
      <c r="J55" s="58"/>
      <c r="K55" s="58"/>
      <c r="L55" s="58"/>
      <c r="M55" s="60">
        <f t="shared" si="1"/>
        <v>0</v>
      </c>
      <c r="N55" s="45"/>
      <c r="O55" s="45"/>
      <c r="P55" s="47"/>
      <c r="Q55" s="45"/>
      <c r="R55" s="47"/>
      <c r="S55" s="40"/>
    </row>
    <row r="56" spans="1:19" s="9" customFormat="1" ht="15" customHeight="1" x14ac:dyDescent="0.2">
      <c r="A56" s="31">
        <v>50</v>
      </c>
      <c r="B56" s="47"/>
      <c r="C56" s="11" t="str">
        <f t="shared" si="0"/>
        <v/>
      </c>
      <c r="D56" s="38"/>
      <c r="E56" s="34"/>
      <c r="F56" s="34"/>
      <c r="G56" s="45"/>
      <c r="H56" s="45"/>
      <c r="I56" s="58"/>
      <c r="J56" s="58"/>
      <c r="K56" s="58"/>
      <c r="L56" s="58"/>
      <c r="M56" s="60">
        <f t="shared" si="1"/>
        <v>0</v>
      </c>
      <c r="N56" s="45"/>
      <c r="O56" s="45"/>
      <c r="P56" s="47"/>
      <c r="Q56" s="45"/>
      <c r="R56" s="47"/>
      <c r="S56" s="40"/>
    </row>
    <row r="57" spans="1:19" s="9" customFormat="1" ht="15" customHeight="1" x14ac:dyDescent="0.2">
      <c r="A57" s="31">
        <v>51</v>
      </c>
      <c r="B57" s="47"/>
      <c r="C57" s="11" t="str">
        <f t="shared" si="0"/>
        <v/>
      </c>
      <c r="D57" s="38"/>
      <c r="E57" s="34"/>
      <c r="F57" s="34"/>
      <c r="G57" s="45"/>
      <c r="H57" s="45"/>
      <c r="I57" s="58"/>
      <c r="J57" s="58"/>
      <c r="K57" s="58"/>
      <c r="L57" s="58"/>
      <c r="M57" s="60">
        <f t="shared" si="1"/>
        <v>0</v>
      </c>
      <c r="N57" s="45"/>
      <c r="O57" s="45"/>
      <c r="P57" s="47"/>
      <c r="Q57" s="45"/>
      <c r="R57" s="47"/>
      <c r="S57" s="40"/>
    </row>
    <row r="58" spans="1:19" s="9" customFormat="1" ht="15" customHeight="1" x14ac:dyDescent="0.2">
      <c r="A58" s="31">
        <v>52</v>
      </c>
      <c r="B58" s="47"/>
      <c r="C58" s="11" t="str">
        <f t="shared" si="0"/>
        <v/>
      </c>
      <c r="D58" s="38"/>
      <c r="E58" s="34"/>
      <c r="F58" s="34"/>
      <c r="G58" s="45"/>
      <c r="H58" s="45"/>
      <c r="I58" s="58"/>
      <c r="J58" s="58"/>
      <c r="K58" s="58"/>
      <c r="L58" s="58"/>
      <c r="M58" s="60">
        <f t="shared" si="1"/>
        <v>0</v>
      </c>
      <c r="N58" s="45"/>
      <c r="O58" s="45"/>
      <c r="P58" s="47"/>
      <c r="Q58" s="45"/>
      <c r="R58" s="47"/>
      <c r="S58" s="40"/>
    </row>
    <row r="59" spans="1:19" s="9" customFormat="1" ht="15" customHeight="1" x14ac:dyDescent="0.2">
      <c r="A59" s="31">
        <v>53</v>
      </c>
      <c r="B59" s="47"/>
      <c r="C59" s="11" t="str">
        <f t="shared" si="0"/>
        <v/>
      </c>
      <c r="D59" s="38"/>
      <c r="E59" s="34"/>
      <c r="F59" s="34"/>
      <c r="G59" s="45"/>
      <c r="H59" s="45"/>
      <c r="I59" s="58"/>
      <c r="J59" s="58"/>
      <c r="K59" s="58"/>
      <c r="L59" s="58"/>
      <c r="M59" s="60">
        <f t="shared" si="1"/>
        <v>0</v>
      </c>
      <c r="N59" s="45"/>
      <c r="O59" s="45"/>
      <c r="P59" s="47"/>
      <c r="Q59" s="45"/>
      <c r="R59" s="47"/>
      <c r="S59" s="40"/>
    </row>
    <row r="60" spans="1:19" s="9" customFormat="1" ht="15" customHeight="1" x14ac:dyDescent="0.2">
      <c r="A60" s="31">
        <v>54</v>
      </c>
      <c r="B60" s="47"/>
      <c r="C60" s="11" t="str">
        <f t="shared" si="0"/>
        <v/>
      </c>
      <c r="D60" s="38"/>
      <c r="E60" s="34"/>
      <c r="F60" s="34"/>
      <c r="G60" s="45"/>
      <c r="H60" s="45"/>
      <c r="I60" s="58"/>
      <c r="J60" s="58"/>
      <c r="K60" s="58"/>
      <c r="L60" s="58"/>
      <c r="M60" s="60">
        <f t="shared" si="1"/>
        <v>0</v>
      </c>
      <c r="N60" s="45"/>
      <c r="O60" s="45"/>
      <c r="P60" s="47"/>
      <c r="Q60" s="45"/>
      <c r="R60" s="47"/>
      <c r="S60" s="40"/>
    </row>
    <row r="61" spans="1:19" s="9" customFormat="1" ht="15" customHeight="1" x14ac:dyDescent="0.2">
      <c r="A61" s="31">
        <v>55</v>
      </c>
      <c r="B61" s="47"/>
      <c r="C61" s="11" t="str">
        <f t="shared" si="0"/>
        <v/>
      </c>
      <c r="D61" s="38"/>
      <c r="E61" s="34"/>
      <c r="F61" s="34"/>
      <c r="G61" s="45"/>
      <c r="H61" s="45"/>
      <c r="I61" s="58"/>
      <c r="J61" s="58"/>
      <c r="K61" s="58"/>
      <c r="L61" s="58"/>
      <c r="M61" s="60">
        <f t="shared" si="1"/>
        <v>0</v>
      </c>
      <c r="N61" s="45"/>
      <c r="O61" s="45"/>
      <c r="P61" s="47"/>
      <c r="Q61" s="45"/>
      <c r="R61" s="47"/>
      <c r="S61" s="40"/>
    </row>
    <row r="62" spans="1:19" s="9" customFormat="1" ht="15" customHeight="1" x14ac:dyDescent="0.2">
      <c r="A62" s="31">
        <v>56</v>
      </c>
      <c r="B62" s="47"/>
      <c r="C62" s="11" t="str">
        <f t="shared" si="0"/>
        <v/>
      </c>
      <c r="D62" s="38"/>
      <c r="E62" s="34"/>
      <c r="F62" s="34"/>
      <c r="G62" s="45"/>
      <c r="H62" s="45"/>
      <c r="I62" s="58"/>
      <c r="J62" s="58"/>
      <c r="K62" s="58"/>
      <c r="L62" s="58"/>
      <c r="M62" s="60">
        <f t="shared" si="1"/>
        <v>0</v>
      </c>
      <c r="N62" s="45"/>
      <c r="O62" s="45"/>
      <c r="P62" s="47"/>
      <c r="Q62" s="45"/>
      <c r="R62" s="47"/>
      <c r="S62" s="40"/>
    </row>
    <row r="63" spans="1:19" s="9" customFormat="1" ht="15" customHeight="1" x14ac:dyDescent="0.2">
      <c r="A63" s="31">
        <v>57</v>
      </c>
      <c r="B63" s="47"/>
      <c r="C63" s="11" t="str">
        <f t="shared" si="0"/>
        <v/>
      </c>
      <c r="D63" s="38"/>
      <c r="E63" s="34"/>
      <c r="F63" s="34"/>
      <c r="G63" s="45"/>
      <c r="H63" s="45"/>
      <c r="I63" s="58"/>
      <c r="J63" s="58"/>
      <c r="K63" s="58"/>
      <c r="L63" s="58"/>
      <c r="M63" s="60">
        <f t="shared" si="1"/>
        <v>0</v>
      </c>
      <c r="N63" s="45"/>
      <c r="O63" s="45"/>
      <c r="P63" s="47"/>
      <c r="Q63" s="45"/>
      <c r="R63" s="47"/>
      <c r="S63" s="40"/>
    </row>
    <row r="64" spans="1:19" s="9" customFormat="1" ht="15" customHeight="1" x14ac:dyDescent="0.2">
      <c r="A64" s="31">
        <v>58</v>
      </c>
      <c r="B64" s="47"/>
      <c r="C64" s="11" t="str">
        <f t="shared" si="0"/>
        <v/>
      </c>
      <c r="D64" s="38"/>
      <c r="E64" s="34"/>
      <c r="F64" s="34"/>
      <c r="G64" s="45"/>
      <c r="H64" s="45"/>
      <c r="I64" s="58"/>
      <c r="J64" s="58"/>
      <c r="K64" s="58"/>
      <c r="L64" s="58"/>
      <c r="M64" s="60">
        <f t="shared" si="1"/>
        <v>0</v>
      </c>
      <c r="N64" s="45"/>
      <c r="O64" s="45"/>
      <c r="P64" s="47"/>
      <c r="Q64" s="45"/>
      <c r="R64" s="47"/>
      <c r="S64" s="40"/>
    </row>
    <row r="65" spans="1:19" s="9" customFormat="1" ht="15" customHeight="1" x14ac:dyDescent="0.2">
      <c r="A65" s="31">
        <v>59</v>
      </c>
      <c r="B65" s="47"/>
      <c r="C65" s="11" t="str">
        <f t="shared" si="0"/>
        <v/>
      </c>
      <c r="D65" s="38"/>
      <c r="E65" s="34"/>
      <c r="F65" s="34"/>
      <c r="G65" s="45"/>
      <c r="H65" s="45"/>
      <c r="I65" s="58"/>
      <c r="J65" s="58"/>
      <c r="K65" s="58"/>
      <c r="L65" s="58"/>
      <c r="M65" s="60">
        <f t="shared" si="1"/>
        <v>0</v>
      </c>
      <c r="N65" s="45"/>
      <c r="O65" s="45"/>
      <c r="P65" s="47"/>
      <c r="Q65" s="45"/>
      <c r="R65" s="47"/>
      <c r="S65" s="40"/>
    </row>
    <row r="66" spans="1:19" s="9" customFormat="1" ht="15" customHeight="1" x14ac:dyDescent="0.2">
      <c r="A66" s="31">
        <v>60</v>
      </c>
      <c r="B66" s="47"/>
      <c r="C66" s="11" t="str">
        <f t="shared" si="0"/>
        <v/>
      </c>
      <c r="D66" s="38"/>
      <c r="E66" s="34"/>
      <c r="F66" s="34"/>
      <c r="G66" s="45"/>
      <c r="H66" s="45"/>
      <c r="I66" s="58"/>
      <c r="J66" s="58"/>
      <c r="K66" s="58"/>
      <c r="L66" s="58"/>
      <c r="M66" s="60">
        <f t="shared" si="1"/>
        <v>0</v>
      </c>
      <c r="N66" s="45"/>
      <c r="O66" s="45"/>
      <c r="P66" s="47"/>
      <c r="Q66" s="45"/>
      <c r="R66" s="47"/>
      <c r="S66" s="40"/>
    </row>
    <row r="67" spans="1:19" s="9" customFormat="1" ht="15" customHeight="1" x14ac:dyDescent="0.2">
      <c r="A67" s="31">
        <v>61</v>
      </c>
      <c r="B67" s="47"/>
      <c r="C67" s="11" t="str">
        <f t="shared" si="0"/>
        <v/>
      </c>
      <c r="D67" s="38"/>
      <c r="E67" s="34"/>
      <c r="F67" s="34"/>
      <c r="G67" s="45"/>
      <c r="H67" s="45"/>
      <c r="I67" s="58"/>
      <c r="J67" s="58"/>
      <c r="K67" s="58"/>
      <c r="L67" s="58"/>
      <c r="M67" s="60">
        <f t="shared" si="1"/>
        <v>0</v>
      </c>
      <c r="N67" s="45"/>
      <c r="O67" s="45"/>
      <c r="P67" s="47"/>
      <c r="Q67" s="45"/>
      <c r="R67" s="47"/>
      <c r="S67" s="40"/>
    </row>
    <row r="68" spans="1:19" s="9" customFormat="1" ht="15" customHeight="1" x14ac:dyDescent="0.2">
      <c r="A68" s="31">
        <v>62</v>
      </c>
      <c r="B68" s="47"/>
      <c r="C68" s="11" t="str">
        <f t="shared" si="0"/>
        <v/>
      </c>
      <c r="D68" s="38"/>
      <c r="E68" s="34"/>
      <c r="F68" s="34"/>
      <c r="G68" s="45"/>
      <c r="H68" s="45"/>
      <c r="I68" s="58"/>
      <c r="J68" s="58"/>
      <c r="K68" s="58"/>
      <c r="L68" s="58"/>
      <c r="M68" s="60">
        <f t="shared" si="1"/>
        <v>0</v>
      </c>
      <c r="N68" s="45"/>
      <c r="O68" s="45"/>
      <c r="P68" s="47"/>
      <c r="Q68" s="45"/>
      <c r="R68" s="47"/>
      <c r="S68" s="40"/>
    </row>
    <row r="69" spans="1:19" s="9" customFormat="1" ht="15" customHeight="1" x14ac:dyDescent="0.2">
      <c r="A69" s="31">
        <v>63</v>
      </c>
      <c r="B69" s="47"/>
      <c r="C69" s="11" t="str">
        <f t="shared" si="0"/>
        <v/>
      </c>
      <c r="D69" s="38"/>
      <c r="E69" s="34"/>
      <c r="F69" s="34"/>
      <c r="G69" s="45"/>
      <c r="H69" s="45"/>
      <c r="I69" s="58"/>
      <c r="J69" s="58"/>
      <c r="K69" s="58"/>
      <c r="L69" s="58"/>
      <c r="M69" s="60">
        <f t="shared" si="1"/>
        <v>0</v>
      </c>
      <c r="N69" s="45"/>
      <c r="O69" s="45"/>
      <c r="P69" s="47"/>
      <c r="Q69" s="45"/>
      <c r="R69" s="47"/>
      <c r="S69" s="40"/>
    </row>
    <row r="70" spans="1:19" s="9" customFormat="1" ht="15" customHeight="1" x14ac:dyDescent="0.2">
      <c r="A70" s="31">
        <v>64</v>
      </c>
      <c r="B70" s="47"/>
      <c r="C70" s="11" t="str">
        <f t="shared" si="0"/>
        <v/>
      </c>
      <c r="D70" s="38"/>
      <c r="E70" s="34"/>
      <c r="F70" s="34"/>
      <c r="G70" s="45"/>
      <c r="H70" s="45"/>
      <c r="I70" s="58"/>
      <c r="J70" s="58"/>
      <c r="K70" s="58"/>
      <c r="L70" s="58"/>
      <c r="M70" s="60">
        <f t="shared" si="1"/>
        <v>0</v>
      </c>
      <c r="N70" s="45"/>
      <c r="O70" s="45"/>
      <c r="P70" s="47"/>
      <c r="Q70" s="45"/>
      <c r="R70" s="47"/>
      <c r="S70" s="40"/>
    </row>
    <row r="71" spans="1:19" s="9" customFormat="1" ht="15" customHeight="1" x14ac:dyDescent="0.2">
      <c r="A71" s="31">
        <v>65</v>
      </c>
      <c r="B71" s="47"/>
      <c r="C71" s="11" t="str">
        <f t="shared" ref="C71:C134" si="2">IF(B71=0,"",VLOOKUP(B71,BASE,2,0))</f>
        <v/>
      </c>
      <c r="D71" s="38"/>
      <c r="E71" s="34"/>
      <c r="F71" s="34"/>
      <c r="G71" s="45"/>
      <c r="H71" s="45"/>
      <c r="I71" s="58"/>
      <c r="J71" s="58"/>
      <c r="K71" s="58"/>
      <c r="L71" s="58"/>
      <c r="M71" s="60">
        <f t="shared" si="1"/>
        <v>0</v>
      </c>
      <c r="N71" s="45"/>
      <c r="O71" s="45"/>
      <c r="P71" s="47"/>
      <c r="Q71" s="45"/>
      <c r="R71" s="47"/>
      <c r="S71" s="40"/>
    </row>
    <row r="72" spans="1:19" s="9" customFormat="1" ht="15" customHeight="1" x14ac:dyDescent="0.2">
      <c r="A72" s="31">
        <v>66</v>
      </c>
      <c r="B72" s="47"/>
      <c r="C72" s="11" t="str">
        <f t="shared" si="2"/>
        <v/>
      </c>
      <c r="D72" s="38"/>
      <c r="E72" s="34"/>
      <c r="F72" s="34"/>
      <c r="G72" s="45"/>
      <c r="H72" s="45"/>
      <c r="I72" s="58"/>
      <c r="J72" s="58"/>
      <c r="K72" s="58"/>
      <c r="L72" s="58"/>
      <c r="M72" s="60">
        <f t="shared" ref="M72:M135" si="3">SUM(I72:L72)</f>
        <v>0</v>
      </c>
      <c r="N72" s="45"/>
      <c r="O72" s="45"/>
      <c r="P72" s="47"/>
      <c r="Q72" s="45"/>
      <c r="R72" s="47"/>
      <c r="S72" s="40"/>
    </row>
    <row r="73" spans="1:19" s="9" customFormat="1" ht="15" customHeight="1" x14ac:dyDescent="0.2">
      <c r="A73" s="31">
        <v>67</v>
      </c>
      <c r="B73" s="47"/>
      <c r="C73" s="11" t="str">
        <f t="shared" si="2"/>
        <v/>
      </c>
      <c r="D73" s="38"/>
      <c r="E73" s="34"/>
      <c r="F73" s="34"/>
      <c r="G73" s="45"/>
      <c r="H73" s="45"/>
      <c r="I73" s="58"/>
      <c r="J73" s="58"/>
      <c r="K73" s="58"/>
      <c r="L73" s="58"/>
      <c r="M73" s="60">
        <f t="shared" si="3"/>
        <v>0</v>
      </c>
      <c r="N73" s="45"/>
      <c r="O73" s="45"/>
      <c r="P73" s="47"/>
      <c r="Q73" s="45"/>
      <c r="R73" s="47"/>
      <c r="S73" s="40"/>
    </row>
    <row r="74" spans="1:19" s="9" customFormat="1" ht="15" customHeight="1" x14ac:dyDescent="0.2">
      <c r="A74" s="31">
        <v>68</v>
      </c>
      <c r="B74" s="47"/>
      <c r="C74" s="11" t="str">
        <f t="shared" si="2"/>
        <v/>
      </c>
      <c r="D74" s="38"/>
      <c r="E74" s="34"/>
      <c r="F74" s="34"/>
      <c r="G74" s="45"/>
      <c r="H74" s="45"/>
      <c r="I74" s="58"/>
      <c r="J74" s="58"/>
      <c r="K74" s="58"/>
      <c r="L74" s="58"/>
      <c r="M74" s="60">
        <f t="shared" si="3"/>
        <v>0</v>
      </c>
      <c r="N74" s="45"/>
      <c r="O74" s="45"/>
      <c r="P74" s="47"/>
      <c r="Q74" s="45"/>
      <c r="R74" s="47"/>
      <c r="S74" s="40"/>
    </row>
    <row r="75" spans="1:19" s="9" customFormat="1" ht="15" customHeight="1" x14ac:dyDescent="0.2">
      <c r="A75" s="31">
        <v>69</v>
      </c>
      <c r="B75" s="47"/>
      <c r="C75" s="11" t="str">
        <f t="shared" si="2"/>
        <v/>
      </c>
      <c r="D75" s="38"/>
      <c r="E75" s="34"/>
      <c r="F75" s="34"/>
      <c r="G75" s="45"/>
      <c r="H75" s="45"/>
      <c r="I75" s="58"/>
      <c r="J75" s="58"/>
      <c r="K75" s="58"/>
      <c r="L75" s="58"/>
      <c r="M75" s="60">
        <f t="shared" si="3"/>
        <v>0</v>
      </c>
      <c r="N75" s="45"/>
      <c r="O75" s="45"/>
      <c r="P75" s="47"/>
      <c r="Q75" s="45"/>
      <c r="R75" s="47"/>
      <c r="S75" s="40"/>
    </row>
    <row r="76" spans="1:19" s="9" customFormat="1" ht="15" customHeight="1" x14ac:dyDescent="0.2">
      <c r="A76" s="31">
        <v>70</v>
      </c>
      <c r="B76" s="47"/>
      <c r="C76" s="11" t="str">
        <f t="shared" si="2"/>
        <v/>
      </c>
      <c r="D76" s="38"/>
      <c r="E76" s="34"/>
      <c r="F76" s="34"/>
      <c r="G76" s="45"/>
      <c r="H76" s="45"/>
      <c r="I76" s="58"/>
      <c r="J76" s="58"/>
      <c r="K76" s="58"/>
      <c r="L76" s="58"/>
      <c r="M76" s="60">
        <f t="shared" si="3"/>
        <v>0</v>
      </c>
      <c r="N76" s="45"/>
      <c r="O76" s="45"/>
      <c r="P76" s="47"/>
      <c r="Q76" s="45"/>
      <c r="R76" s="47"/>
      <c r="S76" s="40"/>
    </row>
    <row r="77" spans="1:19" s="9" customFormat="1" ht="15" customHeight="1" x14ac:dyDescent="0.2">
      <c r="A77" s="31">
        <v>71</v>
      </c>
      <c r="B77" s="47"/>
      <c r="C77" s="11" t="str">
        <f t="shared" si="2"/>
        <v/>
      </c>
      <c r="D77" s="38"/>
      <c r="E77" s="34"/>
      <c r="F77" s="34"/>
      <c r="G77" s="45"/>
      <c r="H77" s="45"/>
      <c r="I77" s="58"/>
      <c r="J77" s="58"/>
      <c r="K77" s="58"/>
      <c r="L77" s="58"/>
      <c r="M77" s="60">
        <f t="shared" si="3"/>
        <v>0</v>
      </c>
      <c r="N77" s="45"/>
      <c r="O77" s="45"/>
      <c r="P77" s="47"/>
      <c r="Q77" s="45"/>
      <c r="R77" s="47"/>
      <c r="S77" s="40"/>
    </row>
    <row r="78" spans="1:19" s="9" customFormat="1" ht="15" customHeight="1" x14ac:dyDescent="0.2">
      <c r="A78" s="31">
        <v>72</v>
      </c>
      <c r="B78" s="47"/>
      <c r="C78" s="11" t="str">
        <f t="shared" si="2"/>
        <v/>
      </c>
      <c r="D78" s="38"/>
      <c r="E78" s="34"/>
      <c r="F78" s="34"/>
      <c r="G78" s="45"/>
      <c r="H78" s="45"/>
      <c r="I78" s="58"/>
      <c r="J78" s="58"/>
      <c r="K78" s="58"/>
      <c r="L78" s="58"/>
      <c r="M78" s="60">
        <f t="shared" si="3"/>
        <v>0</v>
      </c>
      <c r="N78" s="45"/>
      <c r="O78" s="45"/>
      <c r="P78" s="47"/>
      <c r="Q78" s="45"/>
      <c r="R78" s="47"/>
      <c r="S78" s="40"/>
    </row>
    <row r="79" spans="1:19" s="9" customFormat="1" ht="15" customHeight="1" x14ac:dyDescent="0.2">
      <c r="A79" s="31">
        <v>73</v>
      </c>
      <c r="B79" s="47"/>
      <c r="C79" s="11" t="str">
        <f t="shared" si="2"/>
        <v/>
      </c>
      <c r="D79" s="38"/>
      <c r="E79" s="34"/>
      <c r="F79" s="34"/>
      <c r="G79" s="45"/>
      <c r="H79" s="45"/>
      <c r="I79" s="58"/>
      <c r="J79" s="58"/>
      <c r="K79" s="58"/>
      <c r="L79" s="58"/>
      <c r="M79" s="60">
        <f t="shared" si="3"/>
        <v>0</v>
      </c>
      <c r="N79" s="45"/>
      <c r="O79" s="45"/>
      <c r="P79" s="47"/>
      <c r="Q79" s="45"/>
      <c r="R79" s="47"/>
      <c r="S79" s="40"/>
    </row>
    <row r="80" spans="1:19" s="9" customFormat="1" ht="15" customHeight="1" x14ac:dyDescent="0.2">
      <c r="A80" s="31">
        <v>74</v>
      </c>
      <c r="B80" s="47"/>
      <c r="C80" s="11" t="str">
        <f t="shared" si="2"/>
        <v/>
      </c>
      <c r="D80" s="38"/>
      <c r="E80" s="34"/>
      <c r="F80" s="34"/>
      <c r="G80" s="45"/>
      <c r="H80" s="45"/>
      <c r="I80" s="58"/>
      <c r="J80" s="58"/>
      <c r="K80" s="58"/>
      <c r="L80" s="58"/>
      <c r="M80" s="60">
        <f t="shared" si="3"/>
        <v>0</v>
      </c>
      <c r="N80" s="45"/>
      <c r="O80" s="45"/>
      <c r="P80" s="47"/>
      <c r="Q80" s="45"/>
      <c r="R80" s="47"/>
      <c r="S80" s="40"/>
    </row>
    <row r="81" spans="1:19" s="9" customFormat="1" ht="15" customHeight="1" x14ac:dyDescent="0.2">
      <c r="A81" s="31">
        <v>75</v>
      </c>
      <c r="B81" s="47"/>
      <c r="C81" s="11" t="str">
        <f t="shared" si="2"/>
        <v/>
      </c>
      <c r="D81" s="38"/>
      <c r="E81" s="34"/>
      <c r="F81" s="34"/>
      <c r="G81" s="45"/>
      <c r="H81" s="45"/>
      <c r="I81" s="58"/>
      <c r="J81" s="58"/>
      <c r="K81" s="58"/>
      <c r="L81" s="58"/>
      <c r="M81" s="60">
        <f t="shared" si="3"/>
        <v>0</v>
      </c>
      <c r="N81" s="45"/>
      <c r="O81" s="45"/>
      <c r="P81" s="47"/>
      <c r="Q81" s="45"/>
      <c r="R81" s="47"/>
      <c r="S81" s="40"/>
    </row>
    <row r="82" spans="1:19" s="9" customFormat="1" ht="15" customHeight="1" x14ac:dyDescent="0.2">
      <c r="A82" s="31">
        <v>76</v>
      </c>
      <c r="B82" s="47"/>
      <c r="C82" s="11" t="str">
        <f t="shared" si="2"/>
        <v/>
      </c>
      <c r="D82" s="38"/>
      <c r="E82" s="34"/>
      <c r="F82" s="34"/>
      <c r="G82" s="45"/>
      <c r="H82" s="45"/>
      <c r="I82" s="58"/>
      <c r="J82" s="58"/>
      <c r="K82" s="58"/>
      <c r="L82" s="58"/>
      <c r="M82" s="60">
        <f t="shared" si="3"/>
        <v>0</v>
      </c>
      <c r="N82" s="45"/>
      <c r="O82" s="45"/>
      <c r="P82" s="47"/>
      <c r="Q82" s="45"/>
      <c r="R82" s="47"/>
      <c r="S82" s="40"/>
    </row>
    <row r="83" spans="1:19" s="9" customFormat="1" ht="15" customHeight="1" x14ac:dyDescent="0.2">
      <c r="A83" s="31">
        <v>77</v>
      </c>
      <c r="B83" s="47"/>
      <c r="C83" s="11" t="str">
        <f t="shared" si="2"/>
        <v/>
      </c>
      <c r="D83" s="38"/>
      <c r="E83" s="34"/>
      <c r="F83" s="34"/>
      <c r="G83" s="45"/>
      <c r="H83" s="45"/>
      <c r="I83" s="58"/>
      <c r="J83" s="58"/>
      <c r="K83" s="58"/>
      <c r="L83" s="58"/>
      <c r="M83" s="60">
        <f t="shared" si="3"/>
        <v>0</v>
      </c>
      <c r="N83" s="45"/>
      <c r="O83" s="45"/>
      <c r="P83" s="47"/>
      <c r="Q83" s="45"/>
      <c r="R83" s="47"/>
      <c r="S83" s="40"/>
    </row>
    <row r="84" spans="1:19" s="9" customFormat="1" ht="15" customHeight="1" x14ac:dyDescent="0.2">
      <c r="A84" s="31">
        <v>78</v>
      </c>
      <c r="B84" s="47"/>
      <c r="C84" s="11" t="str">
        <f t="shared" si="2"/>
        <v/>
      </c>
      <c r="D84" s="38"/>
      <c r="E84" s="34"/>
      <c r="F84" s="34"/>
      <c r="G84" s="45"/>
      <c r="H84" s="45"/>
      <c r="I84" s="58"/>
      <c r="J84" s="58"/>
      <c r="K84" s="58"/>
      <c r="L84" s="58"/>
      <c r="M84" s="60">
        <f t="shared" si="3"/>
        <v>0</v>
      </c>
      <c r="N84" s="45"/>
      <c r="O84" s="45"/>
      <c r="P84" s="47"/>
      <c r="Q84" s="45"/>
      <c r="R84" s="47"/>
      <c r="S84" s="40"/>
    </row>
    <row r="85" spans="1:19" s="9" customFormat="1" ht="15" customHeight="1" x14ac:dyDescent="0.2">
      <c r="A85" s="31">
        <v>79</v>
      </c>
      <c r="B85" s="47"/>
      <c r="C85" s="11" t="str">
        <f t="shared" si="2"/>
        <v/>
      </c>
      <c r="D85" s="38"/>
      <c r="E85" s="34"/>
      <c r="F85" s="34"/>
      <c r="G85" s="45"/>
      <c r="H85" s="45"/>
      <c r="I85" s="58"/>
      <c r="J85" s="58"/>
      <c r="K85" s="58"/>
      <c r="L85" s="58"/>
      <c r="M85" s="60">
        <f t="shared" si="3"/>
        <v>0</v>
      </c>
      <c r="N85" s="45"/>
      <c r="O85" s="45"/>
      <c r="P85" s="47"/>
      <c r="Q85" s="45"/>
      <c r="R85" s="47"/>
      <c r="S85" s="40"/>
    </row>
    <row r="86" spans="1:19" s="9" customFormat="1" ht="15" customHeight="1" x14ac:dyDescent="0.2">
      <c r="A86" s="31">
        <v>80</v>
      </c>
      <c r="B86" s="47"/>
      <c r="C86" s="11" t="str">
        <f t="shared" si="2"/>
        <v/>
      </c>
      <c r="D86" s="38"/>
      <c r="E86" s="34"/>
      <c r="F86" s="34"/>
      <c r="G86" s="45"/>
      <c r="H86" s="45"/>
      <c r="I86" s="58"/>
      <c r="J86" s="58"/>
      <c r="K86" s="58"/>
      <c r="L86" s="58"/>
      <c r="M86" s="60">
        <f t="shared" si="3"/>
        <v>0</v>
      </c>
      <c r="N86" s="45"/>
      <c r="O86" s="45"/>
      <c r="P86" s="47"/>
      <c r="Q86" s="45"/>
      <c r="R86" s="47"/>
      <c r="S86" s="40"/>
    </row>
    <row r="87" spans="1:19" s="9" customFormat="1" ht="15" customHeight="1" x14ac:dyDescent="0.2">
      <c r="A87" s="31">
        <v>81</v>
      </c>
      <c r="B87" s="47"/>
      <c r="C87" s="11" t="str">
        <f t="shared" si="2"/>
        <v/>
      </c>
      <c r="D87" s="38"/>
      <c r="E87" s="34"/>
      <c r="F87" s="34"/>
      <c r="G87" s="45"/>
      <c r="H87" s="45"/>
      <c r="I87" s="58"/>
      <c r="J87" s="58"/>
      <c r="K87" s="58"/>
      <c r="L87" s="58"/>
      <c r="M87" s="60">
        <f t="shared" si="3"/>
        <v>0</v>
      </c>
      <c r="N87" s="45"/>
      <c r="O87" s="45"/>
      <c r="P87" s="47"/>
      <c r="Q87" s="45"/>
      <c r="R87" s="47"/>
      <c r="S87" s="40"/>
    </row>
    <row r="88" spans="1:19" s="9" customFormat="1" ht="15" customHeight="1" x14ac:dyDescent="0.2">
      <c r="A88" s="31">
        <v>82</v>
      </c>
      <c r="B88" s="47"/>
      <c r="C88" s="11" t="str">
        <f t="shared" si="2"/>
        <v/>
      </c>
      <c r="D88" s="38"/>
      <c r="E88" s="34"/>
      <c r="F88" s="34"/>
      <c r="G88" s="45"/>
      <c r="H88" s="45"/>
      <c r="I88" s="58"/>
      <c r="J88" s="58"/>
      <c r="K88" s="58"/>
      <c r="L88" s="58"/>
      <c r="M88" s="60">
        <f t="shared" si="3"/>
        <v>0</v>
      </c>
      <c r="N88" s="45"/>
      <c r="O88" s="45"/>
      <c r="P88" s="47"/>
      <c r="Q88" s="45"/>
      <c r="R88" s="47"/>
      <c r="S88" s="40"/>
    </row>
    <row r="89" spans="1:19" s="9" customFormat="1" ht="15" customHeight="1" x14ac:dyDescent="0.2">
      <c r="A89" s="31">
        <v>83</v>
      </c>
      <c r="B89" s="47"/>
      <c r="C89" s="11" t="str">
        <f t="shared" si="2"/>
        <v/>
      </c>
      <c r="D89" s="38"/>
      <c r="E89" s="34"/>
      <c r="F89" s="34"/>
      <c r="G89" s="45"/>
      <c r="H89" s="45"/>
      <c r="I89" s="58"/>
      <c r="J89" s="58"/>
      <c r="K89" s="58"/>
      <c r="L89" s="58"/>
      <c r="M89" s="60">
        <f t="shared" si="3"/>
        <v>0</v>
      </c>
      <c r="N89" s="45"/>
      <c r="O89" s="45"/>
      <c r="P89" s="47"/>
      <c r="Q89" s="45"/>
      <c r="R89" s="47"/>
      <c r="S89" s="40"/>
    </row>
    <row r="90" spans="1:19" s="9" customFormat="1" ht="15" customHeight="1" x14ac:dyDescent="0.2">
      <c r="A90" s="31">
        <v>84</v>
      </c>
      <c r="B90" s="47"/>
      <c r="C90" s="11" t="str">
        <f t="shared" si="2"/>
        <v/>
      </c>
      <c r="D90" s="38"/>
      <c r="E90" s="34"/>
      <c r="F90" s="34"/>
      <c r="G90" s="45"/>
      <c r="H90" s="45"/>
      <c r="I90" s="58"/>
      <c r="J90" s="58"/>
      <c r="K90" s="58"/>
      <c r="L90" s="58"/>
      <c r="M90" s="60">
        <f t="shared" si="3"/>
        <v>0</v>
      </c>
      <c r="N90" s="45"/>
      <c r="O90" s="45"/>
      <c r="P90" s="47"/>
      <c r="Q90" s="45"/>
      <c r="R90" s="47"/>
      <c r="S90" s="40"/>
    </row>
    <row r="91" spans="1:19" s="9" customFormat="1" ht="15" customHeight="1" x14ac:dyDescent="0.2">
      <c r="A91" s="31">
        <v>85</v>
      </c>
      <c r="B91" s="47"/>
      <c r="C91" s="11" t="str">
        <f t="shared" si="2"/>
        <v/>
      </c>
      <c r="D91" s="38"/>
      <c r="E91" s="34"/>
      <c r="F91" s="34"/>
      <c r="G91" s="45"/>
      <c r="H91" s="45"/>
      <c r="I91" s="58"/>
      <c r="J91" s="58"/>
      <c r="K91" s="58"/>
      <c r="L91" s="58"/>
      <c r="M91" s="60">
        <f t="shared" si="3"/>
        <v>0</v>
      </c>
      <c r="N91" s="45"/>
      <c r="O91" s="45"/>
      <c r="P91" s="47"/>
      <c r="Q91" s="45"/>
      <c r="R91" s="47"/>
      <c r="S91" s="40"/>
    </row>
    <row r="92" spans="1:19" s="9" customFormat="1" ht="15" customHeight="1" x14ac:dyDescent="0.2">
      <c r="A92" s="31">
        <v>86</v>
      </c>
      <c r="B92" s="47"/>
      <c r="C92" s="11" t="str">
        <f t="shared" si="2"/>
        <v/>
      </c>
      <c r="D92" s="38"/>
      <c r="E92" s="34"/>
      <c r="F92" s="34"/>
      <c r="G92" s="45"/>
      <c r="H92" s="45"/>
      <c r="I92" s="58"/>
      <c r="J92" s="58"/>
      <c r="K92" s="58"/>
      <c r="L92" s="58"/>
      <c r="M92" s="60">
        <f t="shared" si="3"/>
        <v>0</v>
      </c>
      <c r="N92" s="45"/>
      <c r="O92" s="45"/>
      <c r="P92" s="47"/>
      <c r="Q92" s="45"/>
      <c r="R92" s="47"/>
      <c r="S92" s="40"/>
    </row>
    <row r="93" spans="1:19" s="9" customFormat="1" ht="15" customHeight="1" x14ac:dyDescent="0.2">
      <c r="A93" s="31">
        <v>87</v>
      </c>
      <c r="B93" s="47"/>
      <c r="C93" s="11" t="str">
        <f t="shared" si="2"/>
        <v/>
      </c>
      <c r="D93" s="38"/>
      <c r="E93" s="34"/>
      <c r="F93" s="34"/>
      <c r="G93" s="45"/>
      <c r="H93" s="45"/>
      <c r="I93" s="58"/>
      <c r="J93" s="58"/>
      <c r="K93" s="58"/>
      <c r="L93" s="58"/>
      <c r="M93" s="60">
        <f t="shared" si="3"/>
        <v>0</v>
      </c>
      <c r="N93" s="45"/>
      <c r="O93" s="45"/>
      <c r="P93" s="47"/>
      <c r="Q93" s="45"/>
      <c r="R93" s="47"/>
      <c r="S93" s="40"/>
    </row>
    <row r="94" spans="1:19" s="9" customFormat="1" ht="15" customHeight="1" x14ac:dyDescent="0.2">
      <c r="A94" s="31">
        <v>88</v>
      </c>
      <c r="B94" s="47"/>
      <c r="C94" s="11" t="str">
        <f t="shared" si="2"/>
        <v/>
      </c>
      <c r="D94" s="38"/>
      <c r="E94" s="34"/>
      <c r="F94" s="34"/>
      <c r="G94" s="45"/>
      <c r="H94" s="45"/>
      <c r="I94" s="58"/>
      <c r="J94" s="58"/>
      <c r="K94" s="58"/>
      <c r="L94" s="58"/>
      <c r="M94" s="60">
        <f t="shared" si="3"/>
        <v>0</v>
      </c>
      <c r="N94" s="45"/>
      <c r="O94" s="45"/>
      <c r="P94" s="47"/>
      <c r="Q94" s="45"/>
      <c r="R94" s="47"/>
      <c r="S94" s="40"/>
    </row>
    <row r="95" spans="1:19" s="9" customFormat="1" ht="15" customHeight="1" x14ac:dyDescent="0.2">
      <c r="A95" s="31">
        <v>89</v>
      </c>
      <c r="B95" s="47"/>
      <c r="C95" s="11" t="str">
        <f t="shared" si="2"/>
        <v/>
      </c>
      <c r="D95" s="38"/>
      <c r="E95" s="34"/>
      <c r="F95" s="34"/>
      <c r="G95" s="45"/>
      <c r="H95" s="45"/>
      <c r="I95" s="58"/>
      <c r="J95" s="58"/>
      <c r="K95" s="58"/>
      <c r="L95" s="58"/>
      <c r="M95" s="60">
        <f t="shared" si="3"/>
        <v>0</v>
      </c>
      <c r="N95" s="45"/>
      <c r="O95" s="45"/>
      <c r="P95" s="47"/>
      <c r="Q95" s="45"/>
      <c r="R95" s="47"/>
      <c r="S95" s="40"/>
    </row>
    <row r="96" spans="1:19" s="9" customFormat="1" ht="15" customHeight="1" x14ac:dyDescent="0.2">
      <c r="A96" s="31">
        <v>90</v>
      </c>
      <c r="B96" s="47"/>
      <c r="C96" s="11" t="str">
        <f t="shared" si="2"/>
        <v/>
      </c>
      <c r="D96" s="38"/>
      <c r="E96" s="34"/>
      <c r="F96" s="34"/>
      <c r="G96" s="45"/>
      <c r="H96" s="45"/>
      <c r="I96" s="58"/>
      <c r="J96" s="58"/>
      <c r="K96" s="58"/>
      <c r="L96" s="58"/>
      <c r="M96" s="60">
        <f t="shared" si="3"/>
        <v>0</v>
      </c>
      <c r="N96" s="45"/>
      <c r="O96" s="45"/>
      <c r="P96" s="47"/>
      <c r="Q96" s="45"/>
      <c r="R96" s="47"/>
      <c r="S96" s="40"/>
    </row>
    <row r="97" spans="1:19" s="9" customFormat="1" ht="15" customHeight="1" x14ac:dyDescent="0.2">
      <c r="A97" s="31">
        <v>91</v>
      </c>
      <c r="B97" s="47"/>
      <c r="C97" s="11" t="str">
        <f t="shared" si="2"/>
        <v/>
      </c>
      <c r="D97" s="38"/>
      <c r="E97" s="34"/>
      <c r="F97" s="34"/>
      <c r="G97" s="45"/>
      <c r="H97" s="45"/>
      <c r="I97" s="58"/>
      <c r="J97" s="58"/>
      <c r="K97" s="58"/>
      <c r="L97" s="58"/>
      <c r="M97" s="60">
        <f t="shared" si="3"/>
        <v>0</v>
      </c>
      <c r="N97" s="45"/>
      <c r="O97" s="45"/>
      <c r="P97" s="47"/>
      <c r="Q97" s="45"/>
      <c r="R97" s="47"/>
      <c r="S97" s="40"/>
    </row>
    <row r="98" spans="1:19" s="9" customFormat="1" ht="15" customHeight="1" x14ac:dyDescent="0.2">
      <c r="A98" s="31">
        <v>92</v>
      </c>
      <c r="B98" s="47"/>
      <c r="C98" s="11" t="str">
        <f t="shared" si="2"/>
        <v/>
      </c>
      <c r="D98" s="38"/>
      <c r="E98" s="34"/>
      <c r="F98" s="34"/>
      <c r="G98" s="45"/>
      <c r="H98" s="45"/>
      <c r="I98" s="58"/>
      <c r="J98" s="58"/>
      <c r="K98" s="58"/>
      <c r="L98" s="58"/>
      <c r="M98" s="60">
        <f t="shared" si="3"/>
        <v>0</v>
      </c>
      <c r="N98" s="45"/>
      <c r="O98" s="45"/>
      <c r="P98" s="47"/>
      <c r="Q98" s="45"/>
      <c r="R98" s="47"/>
      <c r="S98" s="40"/>
    </row>
    <row r="99" spans="1:19" s="9" customFormat="1" ht="15" customHeight="1" x14ac:dyDescent="0.2">
      <c r="A99" s="31">
        <v>93</v>
      </c>
      <c r="B99" s="47"/>
      <c r="C99" s="11" t="str">
        <f t="shared" si="2"/>
        <v/>
      </c>
      <c r="D99" s="38"/>
      <c r="E99" s="34"/>
      <c r="F99" s="34"/>
      <c r="G99" s="45"/>
      <c r="H99" s="45"/>
      <c r="I99" s="58"/>
      <c r="J99" s="58"/>
      <c r="K99" s="58"/>
      <c r="L99" s="58"/>
      <c r="M99" s="60">
        <f t="shared" si="3"/>
        <v>0</v>
      </c>
      <c r="N99" s="45"/>
      <c r="O99" s="45"/>
      <c r="P99" s="47"/>
      <c r="Q99" s="45"/>
      <c r="R99" s="47"/>
      <c r="S99" s="40"/>
    </row>
    <row r="100" spans="1:19" s="9" customFormat="1" ht="15" customHeight="1" x14ac:dyDescent="0.2">
      <c r="A100" s="31">
        <v>94</v>
      </c>
      <c r="B100" s="47"/>
      <c r="C100" s="11" t="str">
        <f t="shared" si="2"/>
        <v/>
      </c>
      <c r="D100" s="38"/>
      <c r="E100" s="34"/>
      <c r="F100" s="34"/>
      <c r="G100" s="45"/>
      <c r="H100" s="45"/>
      <c r="I100" s="58"/>
      <c r="J100" s="58"/>
      <c r="K100" s="58"/>
      <c r="L100" s="58"/>
      <c r="M100" s="60">
        <f t="shared" si="3"/>
        <v>0</v>
      </c>
      <c r="N100" s="45"/>
      <c r="O100" s="45"/>
      <c r="P100" s="47"/>
      <c r="Q100" s="45"/>
      <c r="R100" s="47"/>
      <c r="S100" s="40"/>
    </row>
    <row r="101" spans="1:19" s="9" customFormat="1" ht="15" customHeight="1" x14ac:dyDescent="0.2">
      <c r="A101" s="31">
        <v>95</v>
      </c>
      <c r="B101" s="47"/>
      <c r="C101" s="11" t="str">
        <f t="shared" si="2"/>
        <v/>
      </c>
      <c r="D101" s="38"/>
      <c r="E101" s="34"/>
      <c r="F101" s="34"/>
      <c r="G101" s="45"/>
      <c r="H101" s="45"/>
      <c r="I101" s="58"/>
      <c r="J101" s="58"/>
      <c r="K101" s="58"/>
      <c r="L101" s="58"/>
      <c r="M101" s="60">
        <f t="shared" si="3"/>
        <v>0</v>
      </c>
      <c r="N101" s="45"/>
      <c r="O101" s="45"/>
      <c r="P101" s="47"/>
      <c r="Q101" s="45"/>
      <c r="R101" s="47"/>
      <c r="S101" s="40"/>
    </row>
    <row r="102" spans="1:19" s="9" customFormat="1" ht="15" customHeight="1" x14ac:dyDescent="0.2">
      <c r="A102" s="31">
        <v>96</v>
      </c>
      <c r="B102" s="47"/>
      <c r="C102" s="11" t="str">
        <f t="shared" si="2"/>
        <v/>
      </c>
      <c r="D102" s="38"/>
      <c r="E102" s="34"/>
      <c r="F102" s="34"/>
      <c r="G102" s="45"/>
      <c r="H102" s="45"/>
      <c r="I102" s="58"/>
      <c r="J102" s="58"/>
      <c r="K102" s="58"/>
      <c r="L102" s="58"/>
      <c r="M102" s="60">
        <f t="shared" si="3"/>
        <v>0</v>
      </c>
      <c r="N102" s="45"/>
      <c r="O102" s="45"/>
      <c r="P102" s="47"/>
      <c r="Q102" s="45"/>
      <c r="R102" s="47"/>
      <c r="S102" s="40"/>
    </row>
    <row r="103" spans="1:19" s="9" customFormat="1" ht="15" customHeight="1" x14ac:dyDescent="0.2">
      <c r="A103" s="31">
        <v>97</v>
      </c>
      <c r="B103" s="47"/>
      <c r="C103" s="11" t="str">
        <f t="shared" si="2"/>
        <v/>
      </c>
      <c r="D103" s="38"/>
      <c r="E103" s="34"/>
      <c r="F103" s="34"/>
      <c r="G103" s="45"/>
      <c r="H103" s="45"/>
      <c r="I103" s="58"/>
      <c r="J103" s="58"/>
      <c r="K103" s="58"/>
      <c r="L103" s="58"/>
      <c r="M103" s="60">
        <f t="shared" si="3"/>
        <v>0</v>
      </c>
      <c r="N103" s="45"/>
      <c r="O103" s="45"/>
      <c r="P103" s="47"/>
      <c r="Q103" s="45"/>
      <c r="R103" s="47"/>
      <c r="S103" s="40"/>
    </row>
    <row r="104" spans="1:19" s="9" customFormat="1" ht="15" customHeight="1" x14ac:dyDescent="0.2">
      <c r="A104" s="31">
        <v>98</v>
      </c>
      <c r="B104" s="47"/>
      <c r="C104" s="11" t="str">
        <f t="shared" si="2"/>
        <v/>
      </c>
      <c r="D104" s="38"/>
      <c r="E104" s="34"/>
      <c r="F104" s="34"/>
      <c r="G104" s="45"/>
      <c r="H104" s="45"/>
      <c r="I104" s="58"/>
      <c r="J104" s="58"/>
      <c r="K104" s="58"/>
      <c r="L104" s="58"/>
      <c r="M104" s="60">
        <f t="shared" si="3"/>
        <v>0</v>
      </c>
      <c r="N104" s="45"/>
      <c r="O104" s="45"/>
      <c r="P104" s="47"/>
      <c r="Q104" s="45"/>
      <c r="R104" s="47"/>
      <c r="S104" s="40"/>
    </row>
    <row r="105" spans="1:19" s="9" customFormat="1" ht="15" customHeight="1" x14ac:dyDescent="0.2">
      <c r="A105" s="31">
        <v>99</v>
      </c>
      <c r="B105" s="47"/>
      <c r="C105" s="11" t="str">
        <f t="shared" si="2"/>
        <v/>
      </c>
      <c r="D105" s="38"/>
      <c r="E105" s="34"/>
      <c r="F105" s="34"/>
      <c r="G105" s="45"/>
      <c r="H105" s="45"/>
      <c r="I105" s="58"/>
      <c r="J105" s="58"/>
      <c r="K105" s="58"/>
      <c r="L105" s="58"/>
      <c r="M105" s="60">
        <f t="shared" si="3"/>
        <v>0</v>
      </c>
      <c r="N105" s="45"/>
      <c r="O105" s="45"/>
      <c r="P105" s="47"/>
      <c r="Q105" s="45"/>
      <c r="R105" s="47"/>
      <c r="S105" s="40"/>
    </row>
    <row r="106" spans="1:19" s="9" customFormat="1" ht="15" customHeight="1" x14ac:dyDescent="0.2">
      <c r="A106" s="31">
        <v>100</v>
      </c>
      <c r="B106" s="47"/>
      <c r="C106" s="11" t="str">
        <f t="shared" si="2"/>
        <v/>
      </c>
      <c r="D106" s="38"/>
      <c r="E106" s="34"/>
      <c r="F106" s="34"/>
      <c r="G106" s="45"/>
      <c r="H106" s="45"/>
      <c r="I106" s="58"/>
      <c r="J106" s="58"/>
      <c r="K106" s="58"/>
      <c r="L106" s="58"/>
      <c r="M106" s="60">
        <f t="shared" si="3"/>
        <v>0</v>
      </c>
      <c r="N106" s="45"/>
      <c r="O106" s="45"/>
      <c r="P106" s="47"/>
      <c r="Q106" s="45"/>
      <c r="R106" s="47"/>
      <c r="S106" s="40"/>
    </row>
    <row r="107" spans="1:19" x14ac:dyDescent="0.2">
      <c r="A107" s="31">
        <v>101</v>
      </c>
      <c r="B107" s="47"/>
      <c r="C107" s="11" t="str">
        <f t="shared" si="2"/>
        <v/>
      </c>
      <c r="D107" s="38"/>
      <c r="E107" s="34"/>
      <c r="F107" s="34"/>
      <c r="G107" s="45"/>
      <c r="H107" s="45"/>
      <c r="I107" s="58"/>
      <c r="J107" s="58"/>
      <c r="K107" s="58"/>
      <c r="L107" s="58"/>
      <c r="M107" s="60">
        <f t="shared" si="3"/>
        <v>0</v>
      </c>
      <c r="N107" s="45"/>
      <c r="O107" s="45"/>
      <c r="P107" s="47"/>
      <c r="Q107" s="45"/>
      <c r="R107" s="47"/>
      <c r="S107" s="40"/>
    </row>
    <row r="108" spans="1:19" x14ac:dyDescent="0.2">
      <c r="A108" s="31">
        <v>102</v>
      </c>
      <c r="B108" s="47"/>
      <c r="C108" s="11" t="str">
        <f t="shared" si="2"/>
        <v/>
      </c>
      <c r="D108" s="38"/>
      <c r="E108" s="34"/>
      <c r="F108" s="34"/>
      <c r="G108" s="45"/>
      <c r="H108" s="45"/>
      <c r="I108" s="58"/>
      <c r="J108" s="58"/>
      <c r="K108" s="58"/>
      <c r="L108" s="58"/>
      <c r="M108" s="60">
        <f t="shared" si="3"/>
        <v>0</v>
      </c>
      <c r="N108" s="45"/>
      <c r="O108" s="45"/>
      <c r="P108" s="47"/>
      <c r="Q108" s="45"/>
      <c r="R108" s="47"/>
      <c r="S108" s="40"/>
    </row>
    <row r="109" spans="1:19" x14ac:dyDescent="0.2">
      <c r="A109" s="31">
        <v>103</v>
      </c>
      <c r="B109" s="47"/>
      <c r="C109" s="11" t="str">
        <f t="shared" si="2"/>
        <v/>
      </c>
      <c r="D109" s="38"/>
      <c r="E109" s="34"/>
      <c r="F109" s="34"/>
      <c r="G109" s="45"/>
      <c r="H109" s="45"/>
      <c r="I109" s="58"/>
      <c r="J109" s="58"/>
      <c r="K109" s="58"/>
      <c r="L109" s="58"/>
      <c r="M109" s="60">
        <f t="shared" si="3"/>
        <v>0</v>
      </c>
      <c r="N109" s="45"/>
      <c r="O109" s="45"/>
      <c r="P109" s="47"/>
      <c r="Q109" s="45"/>
      <c r="R109" s="47"/>
      <c r="S109" s="40"/>
    </row>
    <row r="110" spans="1:19" x14ac:dyDescent="0.2">
      <c r="A110" s="31">
        <v>104</v>
      </c>
      <c r="B110" s="47"/>
      <c r="C110" s="11" t="str">
        <f t="shared" si="2"/>
        <v/>
      </c>
      <c r="D110" s="38"/>
      <c r="E110" s="34"/>
      <c r="F110" s="34"/>
      <c r="G110" s="45"/>
      <c r="H110" s="45"/>
      <c r="I110" s="58"/>
      <c r="J110" s="58"/>
      <c r="K110" s="58"/>
      <c r="L110" s="58"/>
      <c r="M110" s="60">
        <f t="shared" si="3"/>
        <v>0</v>
      </c>
      <c r="N110" s="45"/>
      <c r="O110" s="45"/>
      <c r="P110" s="47"/>
      <c r="Q110" s="45"/>
      <c r="R110" s="47"/>
      <c r="S110" s="40"/>
    </row>
    <row r="111" spans="1:19" x14ac:dyDescent="0.2">
      <c r="A111" s="31">
        <v>105</v>
      </c>
      <c r="B111" s="47"/>
      <c r="C111" s="11" t="str">
        <f t="shared" si="2"/>
        <v/>
      </c>
      <c r="D111" s="38"/>
      <c r="E111" s="34"/>
      <c r="F111" s="34"/>
      <c r="G111" s="45"/>
      <c r="H111" s="45"/>
      <c r="I111" s="58"/>
      <c r="J111" s="58"/>
      <c r="K111" s="58"/>
      <c r="L111" s="58"/>
      <c r="M111" s="60">
        <f t="shared" si="3"/>
        <v>0</v>
      </c>
      <c r="N111" s="45"/>
      <c r="O111" s="45"/>
      <c r="P111" s="47"/>
      <c r="Q111" s="45"/>
      <c r="R111" s="47"/>
      <c r="S111" s="40"/>
    </row>
    <row r="112" spans="1:19" x14ac:dyDescent="0.2">
      <c r="A112" s="31">
        <v>106</v>
      </c>
      <c r="B112" s="47"/>
      <c r="C112" s="11" t="str">
        <f t="shared" si="2"/>
        <v/>
      </c>
      <c r="D112" s="38"/>
      <c r="E112" s="34"/>
      <c r="F112" s="34"/>
      <c r="G112" s="45"/>
      <c r="H112" s="45"/>
      <c r="I112" s="58"/>
      <c r="J112" s="58"/>
      <c r="K112" s="58"/>
      <c r="L112" s="58"/>
      <c r="M112" s="60">
        <f t="shared" si="3"/>
        <v>0</v>
      </c>
      <c r="N112" s="45"/>
      <c r="O112" s="45"/>
      <c r="P112" s="47"/>
      <c r="Q112" s="45"/>
      <c r="R112" s="47"/>
      <c r="S112" s="40"/>
    </row>
    <row r="113" spans="1:19" x14ac:dyDescent="0.2">
      <c r="A113" s="31">
        <v>107</v>
      </c>
      <c r="B113" s="47"/>
      <c r="C113" s="11" t="str">
        <f t="shared" si="2"/>
        <v/>
      </c>
      <c r="D113" s="38"/>
      <c r="E113" s="34"/>
      <c r="F113" s="34"/>
      <c r="G113" s="45"/>
      <c r="H113" s="45"/>
      <c r="I113" s="58"/>
      <c r="J113" s="58"/>
      <c r="K113" s="58"/>
      <c r="L113" s="58"/>
      <c r="M113" s="60">
        <f t="shared" si="3"/>
        <v>0</v>
      </c>
      <c r="N113" s="45"/>
      <c r="O113" s="45"/>
      <c r="P113" s="47"/>
      <c r="Q113" s="45"/>
      <c r="R113" s="47"/>
      <c r="S113" s="40"/>
    </row>
    <row r="114" spans="1:19" x14ac:dyDescent="0.2">
      <c r="A114" s="31">
        <v>108</v>
      </c>
      <c r="B114" s="47"/>
      <c r="C114" s="11" t="str">
        <f t="shared" si="2"/>
        <v/>
      </c>
      <c r="D114" s="38"/>
      <c r="E114" s="34"/>
      <c r="F114" s="34"/>
      <c r="G114" s="45"/>
      <c r="H114" s="45"/>
      <c r="I114" s="58"/>
      <c r="J114" s="58"/>
      <c r="K114" s="58"/>
      <c r="L114" s="58"/>
      <c r="M114" s="60">
        <f t="shared" si="3"/>
        <v>0</v>
      </c>
      <c r="N114" s="45"/>
      <c r="O114" s="45"/>
      <c r="P114" s="47"/>
      <c r="Q114" s="45"/>
      <c r="R114" s="47"/>
      <c r="S114" s="40"/>
    </row>
    <row r="115" spans="1:19" x14ac:dyDescent="0.2">
      <c r="A115" s="31">
        <v>109</v>
      </c>
      <c r="B115" s="47"/>
      <c r="C115" s="11" t="str">
        <f t="shared" si="2"/>
        <v/>
      </c>
      <c r="D115" s="38"/>
      <c r="E115" s="34"/>
      <c r="F115" s="34"/>
      <c r="G115" s="45"/>
      <c r="H115" s="45"/>
      <c r="I115" s="58"/>
      <c r="J115" s="58"/>
      <c r="K115" s="58"/>
      <c r="L115" s="58"/>
      <c r="M115" s="60">
        <f t="shared" si="3"/>
        <v>0</v>
      </c>
      <c r="N115" s="45"/>
      <c r="O115" s="45"/>
      <c r="P115" s="47"/>
      <c r="Q115" s="45"/>
      <c r="R115" s="47"/>
      <c r="S115" s="40"/>
    </row>
    <row r="116" spans="1:19" x14ac:dyDescent="0.2">
      <c r="A116" s="31">
        <v>110</v>
      </c>
      <c r="B116" s="47"/>
      <c r="C116" s="11" t="str">
        <f t="shared" si="2"/>
        <v/>
      </c>
      <c r="D116" s="38"/>
      <c r="E116" s="34"/>
      <c r="F116" s="34"/>
      <c r="G116" s="45"/>
      <c r="H116" s="45"/>
      <c r="I116" s="58"/>
      <c r="J116" s="58"/>
      <c r="K116" s="58"/>
      <c r="L116" s="58"/>
      <c r="M116" s="60">
        <f t="shared" si="3"/>
        <v>0</v>
      </c>
      <c r="N116" s="45"/>
      <c r="O116" s="45"/>
      <c r="P116" s="47"/>
      <c r="Q116" s="45"/>
      <c r="R116" s="47"/>
      <c r="S116" s="40"/>
    </row>
    <row r="117" spans="1:19" x14ac:dyDescent="0.2">
      <c r="A117" s="31">
        <v>111</v>
      </c>
      <c r="B117" s="47"/>
      <c r="C117" s="11" t="str">
        <f t="shared" si="2"/>
        <v/>
      </c>
      <c r="D117" s="38"/>
      <c r="E117" s="34"/>
      <c r="F117" s="34"/>
      <c r="G117" s="45"/>
      <c r="H117" s="45"/>
      <c r="I117" s="58"/>
      <c r="J117" s="58"/>
      <c r="K117" s="58"/>
      <c r="L117" s="58"/>
      <c r="M117" s="60">
        <f t="shared" si="3"/>
        <v>0</v>
      </c>
      <c r="N117" s="45"/>
      <c r="O117" s="45"/>
      <c r="P117" s="47"/>
      <c r="Q117" s="45"/>
      <c r="R117" s="47"/>
      <c r="S117" s="40"/>
    </row>
    <row r="118" spans="1:19" x14ac:dyDescent="0.2">
      <c r="A118" s="31">
        <v>112</v>
      </c>
      <c r="B118" s="47"/>
      <c r="C118" s="11" t="str">
        <f t="shared" si="2"/>
        <v/>
      </c>
      <c r="D118" s="38"/>
      <c r="E118" s="34"/>
      <c r="F118" s="34"/>
      <c r="G118" s="45"/>
      <c r="H118" s="45"/>
      <c r="I118" s="58"/>
      <c r="J118" s="58"/>
      <c r="K118" s="58"/>
      <c r="L118" s="58"/>
      <c r="M118" s="60">
        <f t="shared" si="3"/>
        <v>0</v>
      </c>
      <c r="N118" s="45"/>
      <c r="O118" s="45"/>
      <c r="P118" s="47"/>
      <c r="Q118" s="45"/>
      <c r="R118" s="47"/>
      <c r="S118" s="40"/>
    </row>
    <row r="119" spans="1:19" x14ac:dyDescent="0.2">
      <c r="A119" s="31">
        <v>113</v>
      </c>
      <c r="B119" s="47"/>
      <c r="C119" s="11" t="str">
        <f t="shared" si="2"/>
        <v/>
      </c>
      <c r="D119" s="38"/>
      <c r="E119" s="34"/>
      <c r="F119" s="34"/>
      <c r="G119" s="45"/>
      <c r="H119" s="45"/>
      <c r="I119" s="58"/>
      <c r="J119" s="58"/>
      <c r="K119" s="58"/>
      <c r="L119" s="58"/>
      <c r="M119" s="60">
        <f t="shared" si="3"/>
        <v>0</v>
      </c>
      <c r="N119" s="45"/>
      <c r="O119" s="45"/>
      <c r="P119" s="47"/>
      <c r="Q119" s="45"/>
      <c r="R119" s="47"/>
      <c r="S119" s="40"/>
    </row>
    <row r="120" spans="1:19" x14ac:dyDescent="0.2">
      <c r="A120" s="31">
        <v>114</v>
      </c>
      <c r="B120" s="47"/>
      <c r="C120" s="11" t="str">
        <f t="shared" si="2"/>
        <v/>
      </c>
      <c r="D120" s="38"/>
      <c r="E120" s="34"/>
      <c r="F120" s="34"/>
      <c r="G120" s="45"/>
      <c r="H120" s="45"/>
      <c r="I120" s="58"/>
      <c r="J120" s="58"/>
      <c r="K120" s="58"/>
      <c r="L120" s="58"/>
      <c r="M120" s="60">
        <f t="shared" si="3"/>
        <v>0</v>
      </c>
      <c r="N120" s="45"/>
      <c r="O120" s="45"/>
      <c r="P120" s="47"/>
      <c r="Q120" s="45"/>
      <c r="R120" s="47"/>
      <c r="S120" s="40"/>
    </row>
    <row r="121" spans="1:19" x14ac:dyDescent="0.2">
      <c r="A121" s="31">
        <v>115</v>
      </c>
      <c r="B121" s="47"/>
      <c r="C121" s="11" t="str">
        <f t="shared" si="2"/>
        <v/>
      </c>
      <c r="D121" s="38"/>
      <c r="E121" s="34"/>
      <c r="F121" s="34"/>
      <c r="G121" s="45"/>
      <c r="H121" s="45"/>
      <c r="I121" s="58"/>
      <c r="J121" s="58"/>
      <c r="K121" s="58"/>
      <c r="L121" s="58"/>
      <c r="M121" s="60">
        <f t="shared" si="3"/>
        <v>0</v>
      </c>
      <c r="N121" s="45"/>
      <c r="O121" s="45"/>
      <c r="P121" s="47"/>
      <c r="Q121" s="45"/>
      <c r="R121" s="47"/>
      <c r="S121" s="40"/>
    </row>
    <row r="122" spans="1:19" x14ac:dyDescent="0.2">
      <c r="A122" s="31">
        <v>116</v>
      </c>
      <c r="B122" s="47"/>
      <c r="C122" s="11" t="str">
        <f t="shared" si="2"/>
        <v/>
      </c>
      <c r="D122" s="38"/>
      <c r="E122" s="34"/>
      <c r="F122" s="34"/>
      <c r="G122" s="45"/>
      <c r="H122" s="45"/>
      <c r="I122" s="58"/>
      <c r="J122" s="58"/>
      <c r="K122" s="58"/>
      <c r="L122" s="58"/>
      <c r="M122" s="60">
        <f t="shared" si="3"/>
        <v>0</v>
      </c>
      <c r="N122" s="45"/>
      <c r="O122" s="45"/>
      <c r="P122" s="47"/>
      <c r="Q122" s="45"/>
      <c r="R122" s="47"/>
      <c r="S122" s="40"/>
    </row>
    <row r="123" spans="1:19" x14ac:dyDescent="0.2">
      <c r="A123" s="31">
        <v>117</v>
      </c>
      <c r="B123" s="47"/>
      <c r="C123" s="11" t="str">
        <f t="shared" si="2"/>
        <v/>
      </c>
      <c r="D123" s="38"/>
      <c r="E123" s="34"/>
      <c r="F123" s="34"/>
      <c r="G123" s="45"/>
      <c r="H123" s="45"/>
      <c r="I123" s="58"/>
      <c r="J123" s="58"/>
      <c r="K123" s="58"/>
      <c r="L123" s="58"/>
      <c r="M123" s="60">
        <f t="shared" si="3"/>
        <v>0</v>
      </c>
      <c r="N123" s="45"/>
      <c r="O123" s="45"/>
      <c r="P123" s="47"/>
      <c r="Q123" s="45"/>
      <c r="R123" s="47"/>
      <c r="S123" s="40"/>
    </row>
    <row r="124" spans="1:19" x14ac:dyDescent="0.2">
      <c r="A124" s="31">
        <v>118</v>
      </c>
      <c r="B124" s="47"/>
      <c r="C124" s="11" t="str">
        <f t="shared" si="2"/>
        <v/>
      </c>
      <c r="D124" s="38"/>
      <c r="E124" s="34"/>
      <c r="F124" s="34"/>
      <c r="G124" s="45"/>
      <c r="H124" s="45"/>
      <c r="I124" s="58"/>
      <c r="J124" s="58"/>
      <c r="K124" s="58"/>
      <c r="L124" s="58"/>
      <c r="M124" s="60">
        <f t="shared" si="3"/>
        <v>0</v>
      </c>
      <c r="N124" s="45"/>
      <c r="O124" s="45"/>
      <c r="P124" s="47"/>
      <c r="Q124" s="45"/>
      <c r="R124" s="47"/>
      <c r="S124" s="40"/>
    </row>
    <row r="125" spans="1:19" x14ac:dyDescent="0.2">
      <c r="A125" s="31">
        <v>119</v>
      </c>
      <c r="B125" s="47"/>
      <c r="C125" s="11" t="str">
        <f t="shared" si="2"/>
        <v/>
      </c>
      <c r="D125" s="38"/>
      <c r="E125" s="34"/>
      <c r="F125" s="34"/>
      <c r="G125" s="45"/>
      <c r="H125" s="45"/>
      <c r="I125" s="58"/>
      <c r="J125" s="58"/>
      <c r="K125" s="58"/>
      <c r="L125" s="58"/>
      <c r="M125" s="60">
        <f t="shared" si="3"/>
        <v>0</v>
      </c>
      <c r="N125" s="45"/>
      <c r="O125" s="45"/>
      <c r="P125" s="47"/>
      <c r="Q125" s="45"/>
      <c r="R125" s="47"/>
      <c r="S125" s="40"/>
    </row>
    <row r="126" spans="1:19" x14ac:dyDescent="0.2">
      <c r="A126" s="31">
        <v>120</v>
      </c>
      <c r="B126" s="47"/>
      <c r="C126" s="11" t="str">
        <f t="shared" si="2"/>
        <v/>
      </c>
      <c r="D126" s="38"/>
      <c r="E126" s="34"/>
      <c r="F126" s="34"/>
      <c r="G126" s="45"/>
      <c r="H126" s="45"/>
      <c r="I126" s="58"/>
      <c r="J126" s="58"/>
      <c r="K126" s="58"/>
      <c r="L126" s="58"/>
      <c r="M126" s="60">
        <f t="shared" si="3"/>
        <v>0</v>
      </c>
      <c r="N126" s="45"/>
      <c r="O126" s="45"/>
      <c r="P126" s="47"/>
      <c r="Q126" s="45"/>
      <c r="R126" s="47"/>
      <c r="S126" s="40"/>
    </row>
    <row r="127" spans="1:19" x14ac:dyDescent="0.2">
      <c r="A127" s="31">
        <v>121</v>
      </c>
      <c r="B127" s="47"/>
      <c r="C127" s="11" t="str">
        <f t="shared" si="2"/>
        <v/>
      </c>
      <c r="D127" s="38"/>
      <c r="E127" s="34"/>
      <c r="F127" s="34"/>
      <c r="G127" s="45"/>
      <c r="H127" s="45"/>
      <c r="I127" s="58"/>
      <c r="J127" s="58"/>
      <c r="K127" s="58"/>
      <c r="L127" s="58"/>
      <c r="M127" s="60">
        <f t="shared" si="3"/>
        <v>0</v>
      </c>
      <c r="N127" s="45"/>
      <c r="O127" s="45"/>
      <c r="P127" s="47"/>
      <c r="Q127" s="45"/>
      <c r="R127" s="47"/>
      <c r="S127" s="40"/>
    </row>
    <row r="128" spans="1:19" x14ac:dyDescent="0.2">
      <c r="A128" s="31">
        <v>122</v>
      </c>
      <c r="B128" s="47"/>
      <c r="C128" s="11" t="str">
        <f t="shared" si="2"/>
        <v/>
      </c>
      <c r="D128" s="38"/>
      <c r="E128" s="34"/>
      <c r="F128" s="34"/>
      <c r="G128" s="45"/>
      <c r="H128" s="45"/>
      <c r="I128" s="58"/>
      <c r="J128" s="58"/>
      <c r="K128" s="58"/>
      <c r="L128" s="58"/>
      <c r="M128" s="60">
        <f t="shared" si="3"/>
        <v>0</v>
      </c>
      <c r="N128" s="45"/>
      <c r="O128" s="45"/>
      <c r="P128" s="47"/>
      <c r="Q128" s="45"/>
      <c r="R128" s="47"/>
      <c r="S128" s="40"/>
    </row>
    <row r="129" spans="1:19" x14ac:dyDescent="0.2">
      <c r="A129" s="31">
        <v>123</v>
      </c>
      <c r="B129" s="47"/>
      <c r="C129" s="11" t="str">
        <f t="shared" si="2"/>
        <v/>
      </c>
      <c r="D129" s="38"/>
      <c r="E129" s="34"/>
      <c r="F129" s="34"/>
      <c r="G129" s="45"/>
      <c r="H129" s="45"/>
      <c r="I129" s="58"/>
      <c r="J129" s="58"/>
      <c r="K129" s="58"/>
      <c r="L129" s="58"/>
      <c r="M129" s="60">
        <f t="shared" si="3"/>
        <v>0</v>
      </c>
      <c r="N129" s="45"/>
      <c r="O129" s="45"/>
      <c r="P129" s="47"/>
      <c r="Q129" s="45"/>
      <c r="R129" s="47"/>
      <c r="S129" s="40"/>
    </row>
    <row r="130" spans="1:19" x14ac:dyDescent="0.2">
      <c r="A130" s="31">
        <v>124</v>
      </c>
      <c r="B130" s="47"/>
      <c r="C130" s="11" t="str">
        <f t="shared" si="2"/>
        <v/>
      </c>
      <c r="D130" s="38"/>
      <c r="E130" s="34"/>
      <c r="F130" s="34"/>
      <c r="G130" s="45"/>
      <c r="H130" s="45"/>
      <c r="I130" s="58"/>
      <c r="J130" s="58"/>
      <c r="K130" s="58"/>
      <c r="L130" s="58"/>
      <c r="M130" s="60">
        <f t="shared" si="3"/>
        <v>0</v>
      </c>
      <c r="N130" s="45"/>
      <c r="O130" s="45"/>
      <c r="P130" s="47"/>
      <c r="Q130" s="45"/>
      <c r="R130" s="47"/>
      <c r="S130" s="40"/>
    </row>
    <row r="131" spans="1:19" x14ac:dyDescent="0.2">
      <c r="A131" s="31">
        <v>125</v>
      </c>
      <c r="B131" s="47"/>
      <c r="C131" s="11" t="str">
        <f t="shared" si="2"/>
        <v/>
      </c>
      <c r="D131" s="38"/>
      <c r="E131" s="34"/>
      <c r="F131" s="34"/>
      <c r="G131" s="45"/>
      <c r="H131" s="45"/>
      <c r="I131" s="58"/>
      <c r="J131" s="58"/>
      <c r="K131" s="58"/>
      <c r="L131" s="58"/>
      <c r="M131" s="60">
        <f t="shared" si="3"/>
        <v>0</v>
      </c>
      <c r="N131" s="45"/>
      <c r="O131" s="45"/>
      <c r="P131" s="47"/>
      <c r="Q131" s="45"/>
      <c r="R131" s="47"/>
      <c r="S131" s="40"/>
    </row>
    <row r="132" spans="1:19" x14ac:dyDescent="0.2">
      <c r="A132" s="31">
        <v>126</v>
      </c>
      <c r="B132" s="47"/>
      <c r="C132" s="11" t="str">
        <f t="shared" si="2"/>
        <v/>
      </c>
      <c r="D132" s="38"/>
      <c r="E132" s="34"/>
      <c r="F132" s="34"/>
      <c r="G132" s="45"/>
      <c r="H132" s="45"/>
      <c r="I132" s="58"/>
      <c r="J132" s="58"/>
      <c r="K132" s="58"/>
      <c r="L132" s="58"/>
      <c r="M132" s="60">
        <f t="shared" si="3"/>
        <v>0</v>
      </c>
      <c r="N132" s="45"/>
      <c r="O132" s="45"/>
      <c r="P132" s="47"/>
      <c r="Q132" s="45"/>
      <c r="R132" s="47"/>
      <c r="S132" s="40"/>
    </row>
    <row r="133" spans="1:19" x14ac:dyDescent="0.2">
      <c r="A133" s="31">
        <v>127</v>
      </c>
      <c r="B133" s="47"/>
      <c r="C133" s="11" t="str">
        <f t="shared" si="2"/>
        <v/>
      </c>
      <c r="D133" s="38"/>
      <c r="E133" s="34"/>
      <c r="F133" s="34"/>
      <c r="G133" s="45"/>
      <c r="H133" s="45"/>
      <c r="I133" s="58"/>
      <c r="J133" s="58"/>
      <c r="K133" s="58"/>
      <c r="L133" s="58"/>
      <c r="M133" s="60">
        <f t="shared" si="3"/>
        <v>0</v>
      </c>
      <c r="N133" s="45"/>
      <c r="O133" s="45"/>
      <c r="P133" s="47"/>
      <c r="Q133" s="45"/>
      <c r="R133" s="47"/>
      <c r="S133" s="40"/>
    </row>
    <row r="134" spans="1:19" x14ac:dyDescent="0.2">
      <c r="A134" s="31">
        <v>128</v>
      </c>
      <c r="B134" s="47"/>
      <c r="C134" s="11" t="str">
        <f t="shared" si="2"/>
        <v/>
      </c>
      <c r="D134" s="38"/>
      <c r="E134" s="34"/>
      <c r="F134" s="34"/>
      <c r="G134" s="45"/>
      <c r="H134" s="45"/>
      <c r="I134" s="58"/>
      <c r="J134" s="58"/>
      <c r="K134" s="58"/>
      <c r="L134" s="58"/>
      <c r="M134" s="60">
        <f t="shared" si="3"/>
        <v>0</v>
      </c>
      <c r="N134" s="45"/>
      <c r="O134" s="45"/>
      <c r="P134" s="47"/>
      <c r="Q134" s="45"/>
      <c r="R134" s="47"/>
      <c r="S134" s="40"/>
    </row>
    <row r="135" spans="1:19" x14ac:dyDescent="0.2">
      <c r="A135" s="31">
        <v>129</v>
      </c>
      <c r="B135" s="47"/>
      <c r="C135" s="11" t="str">
        <f t="shared" ref="C135:C198" si="4">IF(B135=0,"",VLOOKUP(B135,BASE,2,0))</f>
        <v/>
      </c>
      <c r="D135" s="38"/>
      <c r="E135" s="34"/>
      <c r="F135" s="34"/>
      <c r="G135" s="45"/>
      <c r="H135" s="45"/>
      <c r="I135" s="58"/>
      <c r="J135" s="58"/>
      <c r="K135" s="58"/>
      <c r="L135" s="58"/>
      <c r="M135" s="60">
        <f t="shared" si="3"/>
        <v>0</v>
      </c>
      <c r="N135" s="45"/>
      <c r="O135" s="45"/>
      <c r="P135" s="47"/>
      <c r="Q135" s="45"/>
      <c r="R135" s="47"/>
      <c r="S135" s="40"/>
    </row>
    <row r="136" spans="1:19" x14ac:dyDescent="0.2">
      <c r="A136" s="31">
        <v>130</v>
      </c>
      <c r="B136" s="47"/>
      <c r="C136" s="11" t="str">
        <f t="shared" si="4"/>
        <v/>
      </c>
      <c r="D136" s="38"/>
      <c r="E136" s="34"/>
      <c r="F136" s="34"/>
      <c r="G136" s="45"/>
      <c r="H136" s="45"/>
      <c r="I136" s="58"/>
      <c r="J136" s="58"/>
      <c r="K136" s="58"/>
      <c r="L136" s="58"/>
      <c r="M136" s="60">
        <f t="shared" ref="M136:M199" si="5">SUM(I136:L136)</f>
        <v>0</v>
      </c>
      <c r="N136" s="45"/>
      <c r="O136" s="45"/>
      <c r="P136" s="47"/>
      <c r="Q136" s="45"/>
      <c r="R136" s="47"/>
      <c r="S136" s="40"/>
    </row>
    <row r="137" spans="1:19" x14ac:dyDescent="0.2">
      <c r="A137" s="31">
        <v>131</v>
      </c>
      <c r="B137" s="47"/>
      <c r="C137" s="11" t="str">
        <f t="shared" si="4"/>
        <v/>
      </c>
      <c r="D137" s="38"/>
      <c r="E137" s="34"/>
      <c r="F137" s="34"/>
      <c r="G137" s="45"/>
      <c r="H137" s="45"/>
      <c r="I137" s="58"/>
      <c r="J137" s="58"/>
      <c r="K137" s="58"/>
      <c r="L137" s="58"/>
      <c r="M137" s="60">
        <f t="shared" si="5"/>
        <v>0</v>
      </c>
      <c r="N137" s="45"/>
      <c r="O137" s="45"/>
      <c r="P137" s="47"/>
      <c r="Q137" s="45"/>
      <c r="R137" s="47"/>
      <c r="S137" s="40"/>
    </row>
    <row r="138" spans="1:19" x14ac:dyDescent="0.2">
      <c r="A138" s="31">
        <v>132</v>
      </c>
      <c r="B138" s="47"/>
      <c r="C138" s="11" t="str">
        <f t="shared" si="4"/>
        <v/>
      </c>
      <c r="D138" s="38"/>
      <c r="E138" s="34"/>
      <c r="F138" s="34"/>
      <c r="G138" s="45"/>
      <c r="H138" s="45"/>
      <c r="I138" s="58"/>
      <c r="J138" s="58"/>
      <c r="K138" s="58"/>
      <c r="L138" s="58"/>
      <c r="M138" s="60">
        <f t="shared" si="5"/>
        <v>0</v>
      </c>
      <c r="N138" s="45"/>
      <c r="O138" s="45"/>
      <c r="P138" s="47"/>
      <c r="Q138" s="45"/>
      <c r="R138" s="47"/>
      <c r="S138" s="40"/>
    </row>
    <row r="139" spans="1:19" x14ac:dyDescent="0.2">
      <c r="A139" s="31">
        <v>133</v>
      </c>
      <c r="B139" s="47"/>
      <c r="C139" s="11" t="str">
        <f t="shared" si="4"/>
        <v/>
      </c>
      <c r="D139" s="38"/>
      <c r="E139" s="34"/>
      <c r="F139" s="34"/>
      <c r="G139" s="45"/>
      <c r="H139" s="45"/>
      <c r="I139" s="58"/>
      <c r="J139" s="58"/>
      <c r="K139" s="58"/>
      <c r="L139" s="58"/>
      <c r="M139" s="60">
        <f t="shared" si="5"/>
        <v>0</v>
      </c>
      <c r="N139" s="45"/>
      <c r="O139" s="45"/>
      <c r="P139" s="47"/>
      <c r="Q139" s="45"/>
      <c r="R139" s="47"/>
      <c r="S139" s="40"/>
    </row>
    <row r="140" spans="1:19" x14ac:dyDescent="0.2">
      <c r="A140" s="31">
        <v>134</v>
      </c>
      <c r="B140" s="47"/>
      <c r="C140" s="11" t="str">
        <f t="shared" si="4"/>
        <v/>
      </c>
      <c r="D140" s="38"/>
      <c r="E140" s="34"/>
      <c r="F140" s="34"/>
      <c r="G140" s="45"/>
      <c r="H140" s="45"/>
      <c r="I140" s="58"/>
      <c r="J140" s="58"/>
      <c r="K140" s="58"/>
      <c r="L140" s="58"/>
      <c r="M140" s="60">
        <f t="shared" si="5"/>
        <v>0</v>
      </c>
      <c r="N140" s="45"/>
      <c r="O140" s="45"/>
      <c r="P140" s="47"/>
      <c r="Q140" s="45"/>
      <c r="R140" s="47"/>
      <c r="S140" s="40"/>
    </row>
    <row r="141" spans="1:19" x14ac:dyDescent="0.2">
      <c r="A141" s="31">
        <v>135</v>
      </c>
      <c r="B141" s="47"/>
      <c r="C141" s="11" t="str">
        <f t="shared" si="4"/>
        <v/>
      </c>
      <c r="D141" s="38"/>
      <c r="E141" s="34"/>
      <c r="F141" s="34"/>
      <c r="G141" s="45"/>
      <c r="H141" s="45"/>
      <c r="I141" s="58"/>
      <c r="J141" s="58"/>
      <c r="K141" s="58"/>
      <c r="L141" s="58"/>
      <c r="M141" s="60">
        <f t="shared" si="5"/>
        <v>0</v>
      </c>
      <c r="N141" s="45"/>
      <c r="O141" s="45"/>
      <c r="P141" s="47"/>
      <c r="Q141" s="45"/>
      <c r="R141" s="47"/>
      <c r="S141" s="40"/>
    </row>
    <row r="142" spans="1:19" x14ac:dyDescent="0.2">
      <c r="A142" s="31">
        <v>136</v>
      </c>
      <c r="B142" s="47"/>
      <c r="C142" s="11" t="str">
        <f t="shared" si="4"/>
        <v/>
      </c>
      <c r="D142" s="38"/>
      <c r="E142" s="34"/>
      <c r="F142" s="34"/>
      <c r="G142" s="45"/>
      <c r="H142" s="45"/>
      <c r="I142" s="58"/>
      <c r="J142" s="58"/>
      <c r="K142" s="58"/>
      <c r="L142" s="58"/>
      <c r="M142" s="60">
        <f t="shared" si="5"/>
        <v>0</v>
      </c>
      <c r="N142" s="45"/>
      <c r="O142" s="45"/>
      <c r="P142" s="47"/>
      <c r="Q142" s="45"/>
      <c r="R142" s="47"/>
      <c r="S142" s="40"/>
    </row>
    <row r="143" spans="1:19" x14ac:dyDescent="0.2">
      <c r="A143" s="31">
        <v>137</v>
      </c>
      <c r="B143" s="47"/>
      <c r="C143" s="11" t="str">
        <f t="shared" si="4"/>
        <v/>
      </c>
      <c r="D143" s="38"/>
      <c r="E143" s="34"/>
      <c r="F143" s="34"/>
      <c r="G143" s="45"/>
      <c r="H143" s="45"/>
      <c r="I143" s="58"/>
      <c r="J143" s="58"/>
      <c r="K143" s="58"/>
      <c r="L143" s="58"/>
      <c r="M143" s="60">
        <f t="shared" si="5"/>
        <v>0</v>
      </c>
      <c r="N143" s="45"/>
      <c r="O143" s="45"/>
      <c r="P143" s="47"/>
      <c r="Q143" s="45"/>
      <c r="R143" s="47"/>
      <c r="S143" s="40"/>
    </row>
    <row r="144" spans="1:19" x14ac:dyDescent="0.2">
      <c r="A144" s="31">
        <v>138</v>
      </c>
      <c r="B144" s="47"/>
      <c r="C144" s="11" t="str">
        <f t="shared" si="4"/>
        <v/>
      </c>
      <c r="D144" s="38"/>
      <c r="E144" s="34"/>
      <c r="F144" s="34"/>
      <c r="G144" s="45"/>
      <c r="H144" s="45"/>
      <c r="I144" s="58"/>
      <c r="J144" s="58"/>
      <c r="K144" s="58"/>
      <c r="L144" s="58"/>
      <c r="M144" s="60">
        <f t="shared" si="5"/>
        <v>0</v>
      </c>
      <c r="N144" s="45"/>
      <c r="O144" s="45"/>
      <c r="P144" s="47"/>
      <c r="Q144" s="45"/>
      <c r="R144" s="47"/>
      <c r="S144" s="40"/>
    </row>
    <row r="145" spans="1:19" x14ac:dyDescent="0.2">
      <c r="A145" s="31">
        <v>139</v>
      </c>
      <c r="B145" s="47"/>
      <c r="C145" s="11" t="str">
        <f t="shared" si="4"/>
        <v/>
      </c>
      <c r="D145" s="38"/>
      <c r="E145" s="34"/>
      <c r="F145" s="34"/>
      <c r="G145" s="45"/>
      <c r="H145" s="45"/>
      <c r="I145" s="58"/>
      <c r="J145" s="58"/>
      <c r="K145" s="58"/>
      <c r="L145" s="58"/>
      <c r="M145" s="60">
        <f t="shared" si="5"/>
        <v>0</v>
      </c>
      <c r="N145" s="45"/>
      <c r="O145" s="45"/>
      <c r="P145" s="47"/>
      <c r="Q145" s="45"/>
      <c r="R145" s="47"/>
      <c r="S145" s="40"/>
    </row>
    <row r="146" spans="1:19" x14ac:dyDescent="0.2">
      <c r="A146" s="31">
        <v>140</v>
      </c>
      <c r="B146" s="47"/>
      <c r="C146" s="11" t="str">
        <f t="shared" si="4"/>
        <v/>
      </c>
      <c r="D146" s="38"/>
      <c r="E146" s="34"/>
      <c r="F146" s="34"/>
      <c r="G146" s="45"/>
      <c r="H146" s="45"/>
      <c r="I146" s="58"/>
      <c r="J146" s="58"/>
      <c r="K146" s="58"/>
      <c r="L146" s="58"/>
      <c r="M146" s="60">
        <f t="shared" si="5"/>
        <v>0</v>
      </c>
      <c r="N146" s="45"/>
      <c r="O146" s="45"/>
      <c r="P146" s="47"/>
      <c r="Q146" s="45"/>
      <c r="R146" s="47"/>
      <c r="S146" s="40"/>
    </row>
    <row r="147" spans="1:19" x14ac:dyDescent="0.2">
      <c r="A147" s="31">
        <v>141</v>
      </c>
      <c r="B147" s="47"/>
      <c r="C147" s="11" t="str">
        <f t="shared" si="4"/>
        <v/>
      </c>
      <c r="D147" s="38"/>
      <c r="E147" s="34"/>
      <c r="F147" s="34"/>
      <c r="G147" s="45"/>
      <c r="H147" s="45"/>
      <c r="I147" s="58"/>
      <c r="J147" s="58"/>
      <c r="K147" s="58"/>
      <c r="L147" s="58"/>
      <c r="M147" s="60">
        <f t="shared" si="5"/>
        <v>0</v>
      </c>
      <c r="N147" s="45"/>
      <c r="O147" s="45"/>
      <c r="P147" s="47"/>
      <c r="Q147" s="45"/>
      <c r="R147" s="47"/>
      <c r="S147" s="40"/>
    </row>
    <row r="148" spans="1:19" x14ac:dyDescent="0.2">
      <c r="A148" s="31">
        <v>142</v>
      </c>
      <c r="B148" s="47"/>
      <c r="C148" s="11" t="str">
        <f t="shared" si="4"/>
        <v/>
      </c>
      <c r="D148" s="38"/>
      <c r="E148" s="34"/>
      <c r="F148" s="34"/>
      <c r="G148" s="45"/>
      <c r="H148" s="45"/>
      <c r="I148" s="58"/>
      <c r="J148" s="58"/>
      <c r="K148" s="58"/>
      <c r="L148" s="58"/>
      <c r="M148" s="60">
        <f t="shared" si="5"/>
        <v>0</v>
      </c>
      <c r="N148" s="45"/>
      <c r="O148" s="45"/>
      <c r="P148" s="47"/>
      <c r="Q148" s="45"/>
      <c r="R148" s="47"/>
      <c r="S148" s="40"/>
    </row>
    <row r="149" spans="1:19" x14ac:dyDescent="0.2">
      <c r="A149" s="31">
        <v>143</v>
      </c>
      <c r="B149" s="47"/>
      <c r="C149" s="11" t="str">
        <f t="shared" si="4"/>
        <v/>
      </c>
      <c r="D149" s="38"/>
      <c r="E149" s="34"/>
      <c r="F149" s="34"/>
      <c r="G149" s="45"/>
      <c r="H149" s="45"/>
      <c r="I149" s="58"/>
      <c r="J149" s="58"/>
      <c r="K149" s="58"/>
      <c r="L149" s="58"/>
      <c r="M149" s="60">
        <f t="shared" si="5"/>
        <v>0</v>
      </c>
      <c r="N149" s="45"/>
      <c r="O149" s="45"/>
      <c r="P149" s="47"/>
      <c r="Q149" s="45"/>
      <c r="R149" s="47"/>
      <c r="S149" s="40"/>
    </row>
    <row r="150" spans="1:19" x14ac:dyDescent="0.2">
      <c r="A150" s="31">
        <v>144</v>
      </c>
      <c r="B150" s="47"/>
      <c r="C150" s="11" t="str">
        <f t="shared" si="4"/>
        <v/>
      </c>
      <c r="D150" s="38"/>
      <c r="E150" s="34"/>
      <c r="F150" s="34"/>
      <c r="G150" s="45"/>
      <c r="H150" s="45"/>
      <c r="I150" s="58"/>
      <c r="J150" s="58"/>
      <c r="K150" s="58"/>
      <c r="L150" s="58"/>
      <c r="M150" s="60">
        <f t="shared" si="5"/>
        <v>0</v>
      </c>
      <c r="N150" s="45"/>
      <c r="O150" s="45"/>
      <c r="P150" s="47"/>
      <c r="Q150" s="45"/>
      <c r="R150" s="47"/>
      <c r="S150" s="40"/>
    </row>
    <row r="151" spans="1:19" x14ac:dyDescent="0.2">
      <c r="A151" s="31">
        <v>145</v>
      </c>
      <c r="B151" s="47"/>
      <c r="C151" s="11" t="str">
        <f t="shared" si="4"/>
        <v/>
      </c>
      <c r="D151" s="38"/>
      <c r="E151" s="34"/>
      <c r="F151" s="34"/>
      <c r="G151" s="45"/>
      <c r="H151" s="45"/>
      <c r="I151" s="58"/>
      <c r="J151" s="58"/>
      <c r="K151" s="58"/>
      <c r="L151" s="58"/>
      <c r="M151" s="60">
        <f t="shared" si="5"/>
        <v>0</v>
      </c>
      <c r="N151" s="45"/>
      <c r="O151" s="45"/>
      <c r="P151" s="47"/>
      <c r="Q151" s="45"/>
      <c r="R151" s="47"/>
      <c r="S151" s="40"/>
    </row>
    <row r="152" spans="1:19" x14ac:dyDescent="0.2">
      <c r="A152" s="31">
        <v>146</v>
      </c>
      <c r="B152" s="47"/>
      <c r="C152" s="11" t="str">
        <f t="shared" si="4"/>
        <v/>
      </c>
      <c r="D152" s="38"/>
      <c r="E152" s="34"/>
      <c r="F152" s="34"/>
      <c r="G152" s="45"/>
      <c r="H152" s="45"/>
      <c r="I152" s="58"/>
      <c r="J152" s="58"/>
      <c r="K152" s="58"/>
      <c r="L152" s="58"/>
      <c r="M152" s="60">
        <f t="shared" si="5"/>
        <v>0</v>
      </c>
      <c r="N152" s="45"/>
      <c r="O152" s="45"/>
      <c r="P152" s="47"/>
      <c r="Q152" s="45"/>
      <c r="R152" s="47"/>
      <c r="S152" s="40"/>
    </row>
    <row r="153" spans="1:19" x14ac:dyDescent="0.2">
      <c r="A153" s="31">
        <v>147</v>
      </c>
      <c r="B153" s="47"/>
      <c r="C153" s="11" t="str">
        <f t="shared" si="4"/>
        <v/>
      </c>
      <c r="D153" s="38"/>
      <c r="E153" s="34"/>
      <c r="F153" s="34"/>
      <c r="G153" s="45"/>
      <c r="H153" s="45"/>
      <c r="I153" s="58"/>
      <c r="J153" s="58"/>
      <c r="K153" s="58"/>
      <c r="L153" s="58"/>
      <c r="M153" s="60">
        <f t="shared" si="5"/>
        <v>0</v>
      </c>
      <c r="N153" s="45"/>
      <c r="O153" s="45"/>
      <c r="P153" s="47"/>
      <c r="Q153" s="45"/>
      <c r="R153" s="47"/>
      <c r="S153" s="40"/>
    </row>
    <row r="154" spans="1:19" x14ac:dyDescent="0.2">
      <c r="A154" s="31">
        <v>148</v>
      </c>
      <c r="B154" s="47"/>
      <c r="C154" s="11" t="str">
        <f t="shared" si="4"/>
        <v/>
      </c>
      <c r="D154" s="38"/>
      <c r="E154" s="34"/>
      <c r="F154" s="34"/>
      <c r="G154" s="45"/>
      <c r="H154" s="45"/>
      <c r="I154" s="58"/>
      <c r="J154" s="58"/>
      <c r="K154" s="58"/>
      <c r="L154" s="58"/>
      <c r="M154" s="60">
        <f t="shared" si="5"/>
        <v>0</v>
      </c>
      <c r="N154" s="45"/>
      <c r="O154" s="45"/>
      <c r="P154" s="47"/>
      <c r="Q154" s="45"/>
      <c r="R154" s="47"/>
      <c r="S154" s="40"/>
    </row>
    <row r="155" spans="1:19" x14ac:dyDescent="0.2">
      <c r="A155" s="31">
        <v>149</v>
      </c>
      <c r="B155" s="47"/>
      <c r="C155" s="11" t="str">
        <f t="shared" si="4"/>
        <v/>
      </c>
      <c r="D155" s="38"/>
      <c r="E155" s="34"/>
      <c r="F155" s="34"/>
      <c r="G155" s="45"/>
      <c r="H155" s="45"/>
      <c r="I155" s="58"/>
      <c r="J155" s="58"/>
      <c r="K155" s="58"/>
      <c r="L155" s="58"/>
      <c r="M155" s="60">
        <f t="shared" si="5"/>
        <v>0</v>
      </c>
      <c r="N155" s="45"/>
      <c r="O155" s="45"/>
      <c r="P155" s="47"/>
      <c r="Q155" s="45"/>
      <c r="R155" s="47"/>
      <c r="S155" s="40"/>
    </row>
    <row r="156" spans="1:19" x14ac:dyDescent="0.2">
      <c r="A156" s="31">
        <v>150</v>
      </c>
      <c r="B156" s="47"/>
      <c r="C156" s="11" t="str">
        <f t="shared" si="4"/>
        <v/>
      </c>
      <c r="D156" s="38"/>
      <c r="E156" s="34"/>
      <c r="F156" s="34"/>
      <c r="G156" s="45"/>
      <c r="H156" s="45"/>
      <c r="I156" s="58"/>
      <c r="J156" s="58"/>
      <c r="K156" s="58"/>
      <c r="L156" s="58"/>
      <c r="M156" s="60">
        <f t="shared" si="5"/>
        <v>0</v>
      </c>
      <c r="N156" s="45"/>
      <c r="O156" s="45"/>
      <c r="P156" s="47"/>
      <c r="Q156" s="45"/>
      <c r="R156" s="47"/>
      <c r="S156" s="40"/>
    </row>
    <row r="157" spans="1:19" x14ac:dyDescent="0.2">
      <c r="A157" s="31">
        <v>151</v>
      </c>
      <c r="B157" s="47"/>
      <c r="C157" s="11" t="str">
        <f t="shared" si="4"/>
        <v/>
      </c>
      <c r="D157" s="38"/>
      <c r="E157" s="34"/>
      <c r="F157" s="34"/>
      <c r="G157" s="45"/>
      <c r="H157" s="45"/>
      <c r="I157" s="58"/>
      <c r="J157" s="58"/>
      <c r="K157" s="58"/>
      <c r="L157" s="58"/>
      <c r="M157" s="60">
        <f t="shared" si="5"/>
        <v>0</v>
      </c>
      <c r="N157" s="45"/>
      <c r="O157" s="45"/>
      <c r="P157" s="47"/>
      <c r="Q157" s="45"/>
      <c r="R157" s="47"/>
      <c r="S157" s="40"/>
    </row>
    <row r="158" spans="1:19" x14ac:dyDescent="0.2">
      <c r="A158" s="31">
        <v>152</v>
      </c>
      <c r="B158" s="47"/>
      <c r="C158" s="11" t="str">
        <f t="shared" si="4"/>
        <v/>
      </c>
      <c r="D158" s="38"/>
      <c r="E158" s="34"/>
      <c r="F158" s="34"/>
      <c r="G158" s="45"/>
      <c r="H158" s="45"/>
      <c r="I158" s="58"/>
      <c r="J158" s="58"/>
      <c r="K158" s="58"/>
      <c r="L158" s="58"/>
      <c r="M158" s="60">
        <f t="shared" si="5"/>
        <v>0</v>
      </c>
      <c r="N158" s="45"/>
      <c r="O158" s="45"/>
      <c r="P158" s="47"/>
      <c r="Q158" s="45"/>
      <c r="R158" s="47"/>
      <c r="S158" s="40"/>
    </row>
    <row r="159" spans="1:19" x14ac:dyDescent="0.2">
      <c r="A159" s="31">
        <v>153</v>
      </c>
      <c r="B159" s="47"/>
      <c r="C159" s="11" t="str">
        <f t="shared" si="4"/>
        <v/>
      </c>
      <c r="D159" s="38"/>
      <c r="E159" s="34"/>
      <c r="F159" s="34"/>
      <c r="G159" s="45"/>
      <c r="H159" s="45"/>
      <c r="I159" s="58"/>
      <c r="J159" s="58"/>
      <c r="K159" s="58"/>
      <c r="L159" s="58"/>
      <c r="M159" s="60">
        <f t="shared" si="5"/>
        <v>0</v>
      </c>
      <c r="N159" s="45"/>
      <c r="O159" s="45"/>
      <c r="P159" s="47"/>
      <c r="Q159" s="45"/>
      <c r="R159" s="47"/>
      <c r="S159" s="40"/>
    </row>
    <row r="160" spans="1:19" x14ac:dyDescent="0.2">
      <c r="A160" s="31">
        <v>154</v>
      </c>
      <c r="B160" s="47"/>
      <c r="C160" s="11" t="str">
        <f t="shared" si="4"/>
        <v/>
      </c>
      <c r="D160" s="38"/>
      <c r="E160" s="34"/>
      <c r="F160" s="34"/>
      <c r="G160" s="45"/>
      <c r="H160" s="45"/>
      <c r="I160" s="58"/>
      <c r="J160" s="58"/>
      <c r="K160" s="58"/>
      <c r="L160" s="58"/>
      <c r="M160" s="60">
        <f t="shared" si="5"/>
        <v>0</v>
      </c>
      <c r="N160" s="45"/>
      <c r="O160" s="45"/>
      <c r="P160" s="47"/>
      <c r="Q160" s="45"/>
      <c r="R160" s="47"/>
      <c r="S160" s="40"/>
    </row>
    <row r="161" spans="1:19" x14ac:dyDescent="0.2">
      <c r="A161" s="31">
        <v>155</v>
      </c>
      <c r="B161" s="47"/>
      <c r="C161" s="11" t="str">
        <f t="shared" si="4"/>
        <v/>
      </c>
      <c r="D161" s="38"/>
      <c r="E161" s="34"/>
      <c r="F161" s="34"/>
      <c r="G161" s="45"/>
      <c r="H161" s="45"/>
      <c r="I161" s="58"/>
      <c r="J161" s="58"/>
      <c r="K161" s="58"/>
      <c r="L161" s="58"/>
      <c r="M161" s="60">
        <f t="shared" si="5"/>
        <v>0</v>
      </c>
      <c r="N161" s="45"/>
      <c r="O161" s="45"/>
      <c r="P161" s="47"/>
      <c r="Q161" s="45"/>
      <c r="R161" s="47"/>
      <c r="S161" s="40"/>
    </row>
    <row r="162" spans="1:19" x14ac:dyDescent="0.2">
      <c r="A162" s="31">
        <v>156</v>
      </c>
      <c r="B162" s="47"/>
      <c r="C162" s="11" t="str">
        <f t="shared" si="4"/>
        <v/>
      </c>
      <c r="D162" s="38"/>
      <c r="E162" s="34"/>
      <c r="F162" s="34"/>
      <c r="G162" s="45"/>
      <c r="H162" s="45"/>
      <c r="I162" s="58"/>
      <c r="J162" s="58"/>
      <c r="K162" s="58"/>
      <c r="L162" s="58"/>
      <c r="M162" s="60">
        <f t="shared" si="5"/>
        <v>0</v>
      </c>
      <c r="N162" s="45"/>
      <c r="O162" s="45"/>
      <c r="P162" s="47"/>
      <c r="Q162" s="45"/>
      <c r="R162" s="47"/>
      <c r="S162" s="40"/>
    </row>
    <row r="163" spans="1:19" x14ac:dyDescent="0.2">
      <c r="A163" s="31">
        <v>157</v>
      </c>
      <c r="B163" s="47"/>
      <c r="C163" s="11" t="str">
        <f t="shared" si="4"/>
        <v/>
      </c>
      <c r="D163" s="38"/>
      <c r="E163" s="34"/>
      <c r="F163" s="34"/>
      <c r="G163" s="45"/>
      <c r="H163" s="45"/>
      <c r="I163" s="58"/>
      <c r="J163" s="58"/>
      <c r="K163" s="58"/>
      <c r="L163" s="58"/>
      <c r="M163" s="60">
        <f t="shared" si="5"/>
        <v>0</v>
      </c>
      <c r="N163" s="45"/>
      <c r="O163" s="45"/>
      <c r="P163" s="47"/>
      <c r="Q163" s="45"/>
      <c r="R163" s="47"/>
      <c r="S163" s="40"/>
    </row>
    <row r="164" spans="1:19" x14ac:dyDescent="0.2">
      <c r="A164" s="31">
        <v>158</v>
      </c>
      <c r="B164" s="47"/>
      <c r="C164" s="11" t="str">
        <f t="shared" si="4"/>
        <v/>
      </c>
      <c r="D164" s="38"/>
      <c r="E164" s="34"/>
      <c r="F164" s="34"/>
      <c r="G164" s="45"/>
      <c r="H164" s="45"/>
      <c r="I164" s="58"/>
      <c r="J164" s="58"/>
      <c r="K164" s="58"/>
      <c r="L164" s="58"/>
      <c r="M164" s="60">
        <f t="shared" si="5"/>
        <v>0</v>
      </c>
      <c r="N164" s="45"/>
      <c r="O164" s="45"/>
      <c r="P164" s="47"/>
      <c r="Q164" s="45"/>
      <c r="R164" s="47"/>
      <c r="S164" s="40"/>
    </row>
    <row r="165" spans="1:19" x14ac:dyDescent="0.2">
      <c r="A165" s="31">
        <v>159</v>
      </c>
      <c r="B165" s="47"/>
      <c r="C165" s="11" t="str">
        <f t="shared" si="4"/>
        <v/>
      </c>
      <c r="D165" s="38"/>
      <c r="E165" s="34"/>
      <c r="F165" s="34"/>
      <c r="G165" s="45"/>
      <c r="H165" s="45"/>
      <c r="I165" s="58"/>
      <c r="J165" s="58"/>
      <c r="K165" s="58"/>
      <c r="L165" s="58"/>
      <c r="M165" s="60">
        <f t="shared" si="5"/>
        <v>0</v>
      </c>
      <c r="N165" s="45"/>
      <c r="O165" s="45"/>
      <c r="P165" s="47"/>
      <c r="Q165" s="45"/>
      <c r="R165" s="47"/>
      <c r="S165" s="40"/>
    </row>
    <row r="166" spans="1:19" x14ac:dyDescent="0.2">
      <c r="A166" s="31">
        <v>160</v>
      </c>
      <c r="B166" s="47"/>
      <c r="C166" s="11" t="str">
        <f t="shared" si="4"/>
        <v/>
      </c>
      <c r="D166" s="38"/>
      <c r="E166" s="34"/>
      <c r="F166" s="34"/>
      <c r="G166" s="45"/>
      <c r="H166" s="45"/>
      <c r="I166" s="58"/>
      <c r="J166" s="58"/>
      <c r="K166" s="58"/>
      <c r="L166" s="58"/>
      <c r="M166" s="60">
        <f t="shared" si="5"/>
        <v>0</v>
      </c>
      <c r="N166" s="45"/>
      <c r="O166" s="45"/>
      <c r="P166" s="47"/>
      <c r="Q166" s="45"/>
      <c r="R166" s="47"/>
      <c r="S166" s="40"/>
    </row>
    <row r="167" spans="1:19" x14ac:dyDescent="0.2">
      <c r="A167" s="31">
        <v>161</v>
      </c>
      <c r="B167" s="47"/>
      <c r="C167" s="11" t="str">
        <f t="shared" si="4"/>
        <v/>
      </c>
      <c r="D167" s="38"/>
      <c r="E167" s="34"/>
      <c r="F167" s="34"/>
      <c r="G167" s="45"/>
      <c r="H167" s="45"/>
      <c r="I167" s="58"/>
      <c r="J167" s="58"/>
      <c r="K167" s="58"/>
      <c r="L167" s="58"/>
      <c r="M167" s="60">
        <f t="shared" si="5"/>
        <v>0</v>
      </c>
      <c r="N167" s="45"/>
      <c r="O167" s="45"/>
      <c r="P167" s="47"/>
      <c r="Q167" s="45"/>
      <c r="R167" s="47"/>
      <c r="S167" s="40"/>
    </row>
    <row r="168" spans="1:19" x14ac:dyDescent="0.2">
      <c r="A168" s="31">
        <v>162</v>
      </c>
      <c r="B168" s="47"/>
      <c r="C168" s="11" t="str">
        <f t="shared" si="4"/>
        <v/>
      </c>
      <c r="D168" s="38"/>
      <c r="E168" s="34"/>
      <c r="F168" s="34"/>
      <c r="G168" s="45"/>
      <c r="H168" s="45"/>
      <c r="I168" s="58"/>
      <c r="J168" s="58"/>
      <c r="K168" s="58"/>
      <c r="L168" s="58"/>
      <c r="M168" s="60">
        <f t="shared" si="5"/>
        <v>0</v>
      </c>
      <c r="N168" s="45"/>
      <c r="O168" s="45"/>
      <c r="P168" s="47"/>
      <c r="Q168" s="45"/>
      <c r="R168" s="47"/>
      <c r="S168" s="40"/>
    </row>
    <row r="169" spans="1:19" x14ac:dyDescent="0.2">
      <c r="A169" s="31">
        <v>163</v>
      </c>
      <c r="B169" s="47"/>
      <c r="C169" s="11" t="str">
        <f t="shared" si="4"/>
        <v/>
      </c>
      <c r="D169" s="38"/>
      <c r="E169" s="34"/>
      <c r="F169" s="34"/>
      <c r="G169" s="45"/>
      <c r="H169" s="45"/>
      <c r="I169" s="58"/>
      <c r="J169" s="58"/>
      <c r="K169" s="58"/>
      <c r="L169" s="58"/>
      <c r="M169" s="60">
        <f t="shared" si="5"/>
        <v>0</v>
      </c>
      <c r="N169" s="45"/>
      <c r="O169" s="45"/>
      <c r="P169" s="47"/>
      <c r="Q169" s="45"/>
      <c r="R169" s="47"/>
      <c r="S169" s="40"/>
    </row>
    <row r="170" spans="1:19" x14ac:dyDescent="0.2">
      <c r="A170" s="31">
        <v>164</v>
      </c>
      <c r="B170" s="47"/>
      <c r="C170" s="11" t="str">
        <f t="shared" si="4"/>
        <v/>
      </c>
      <c r="D170" s="38"/>
      <c r="E170" s="34"/>
      <c r="F170" s="34"/>
      <c r="G170" s="45"/>
      <c r="H170" s="45"/>
      <c r="I170" s="58"/>
      <c r="J170" s="58"/>
      <c r="K170" s="58"/>
      <c r="L170" s="58"/>
      <c r="M170" s="60">
        <f t="shared" si="5"/>
        <v>0</v>
      </c>
      <c r="N170" s="45"/>
      <c r="O170" s="45"/>
      <c r="P170" s="47"/>
      <c r="Q170" s="45"/>
      <c r="R170" s="47"/>
      <c r="S170" s="40"/>
    </row>
    <row r="171" spans="1:19" x14ac:dyDescent="0.2">
      <c r="A171" s="31">
        <v>165</v>
      </c>
      <c r="B171" s="47"/>
      <c r="C171" s="11" t="str">
        <f t="shared" si="4"/>
        <v/>
      </c>
      <c r="D171" s="38"/>
      <c r="E171" s="34"/>
      <c r="F171" s="34"/>
      <c r="G171" s="45"/>
      <c r="H171" s="45"/>
      <c r="I171" s="58"/>
      <c r="J171" s="58"/>
      <c r="K171" s="58"/>
      <c r="L171" s="58"/>
      <c r="M171" s="60">
        <f t="shared" si="5"/>
        <v>0</v>
      </c>
      <c r="N171" s="45"/>
      <c r="O171" s="45"/>
      <c r="P171" s="47"/>
      <c r="Q171" s="45"/>
      <c r="R171" s="47"/>
      <c r="S171" s="40"/>
    </row>
    <row r="172" spans="1:19" x14ac:dyDescent="0.2">
      <c r="A172" s="31">
        <v>166</v>
      </c>
      <c r="B172" s="47"/>
      <c r="C172" s="11" t="str">
        <f t="shared" si="4"/>
        <v/>
      </c>
      <c r="D172" s="38"/>
      <c r="E172" s="34"/>
      <c r="F172" s="34"/>
      <c r="G172" s="45"/>
      <c r="H172" s="45"/>
      <c r="I172" s="58"/>
      <c r="J172" s="58"/>
      <c r="K172" s="58"/>
      <c r="L172" s="58"/>
      <c r="M172" s="60">
        <f t="shared" si="5"/>
        <v>0</v>
      </c>
      <c r="N172" s="45"/>
      <c r="O172" s="45"/>
      <c r="P172" s="47"/>
      <c r="Q172" s="45"/>
      <c r="R172" s="47"/>
      <c r="S172" s="40"/>
    </row>
    <row r="173" spans="1:19" x14ac:dyDescent="0.2">
      <c r="A173" s="31">
        <v>167</v>
      </c>
      <c r="B173" s="47"/>
      <c r="C173" s="11" t="str">
        <f t="shared" si="4"/>
        <v/>
      </c>
      <c r="D173" s="38"/>
      <c r="E173" s="34"/>
      <c r="F173" s="34"/>
      <c r="G173" s="45"/>
      <c r="H173" s="45"/>
      <c r="I173" s="58"/>
      <c r="J173" s="58"/>
      <c r="K173" s="58"/>
      <c r="L173" s="58"/>
      <c r="M173" s="60">
        <f t="shared" si="5"/>
        <v>0</v>
      </c>
      <c r="N173" s="45"/>
      <c r="O173" s="45"/>
      <c r="P173" s="47"/>
      <c r="Q173" s="45"/>
      <c r="R173" s="47"/>
      <c r="S173" s="40"/>
    </row>
    <row r="174" spans="1:19" x14ac:dyDescent="0.2">
      <c r="A174" s="31">
        <v>168</v>
      </c>
      <c r="B174" s="47"/>
      <c r="C174" s="11" t="str">
        <f t="shared" si="4"/>
        <v/>
      </c>
      <c r="D174" s="38"/>
      <c r="E174" s="34"/>
      <c r="F174" s="34"/>
      <c r="G174" s="45"/>
      <c r="H174" s="45"/>
      <c r="I174" s="58"/>
      <c r="J174" s="58"/>
      <c r="K174" s="58"/>
      <c r="L174" s="58"/>
      <c r="M174" s="60">
        <f t="shared" si="5"/>
        <v>0</v>
      </c>
      <c r="N174" s="45"/>
      <c r="O174" s="45"/>
      <c r="P174" s="47"/>
      <c r="Q174" s="45"/>
      <c r="R174" s="47"/>
      <c r="S174" s="40"/>
    </row>
    <row r="175" spans="1:19" x14ac:dyDescent="0.2">
      <c r="A175" s="31">
        <v>169</v>
      </c>
      <c r="B175" s="47"/>
      <c r="C175" s="11" t="str">
        <f t="shared" si="4"/>
        <v/>
      </c>
      <c r="D175" s="38"/>
      <c r="E175" s="34"/>
      <c r="F175" s="34"/>
      <c r="G175" s="45"/>
      <c r="H175" s="45"/>
      <c r="I175" s="58"/>
      <c r="J175" s="58"/>
      <c r="K175" s="58"/>
      <c r="L175" s="58"/>
      <c r="M175" s="60">
        <f t="shared" si="5"/>
        <v>0</v>
      </c>
      <c r="N175" s="45"/>
      <c r="O175" s="45"/>
      <c r="P175" s="47"/>
      <c r="Q175" s="45"/>
      <c r="R175" s="47"/>
      <c r="S175" s="40"/>
    </row>
    <row r="176" spans="1:19" x14ac:dyDescent="0.2">
      <c r="A176" s="31">
        <v>170</v>
      </c>
      <c r="B176" s="47"/>
      <c r="C176" s="11" t="str">
        <f t="shared" si="4"/>
        <v/>
      </c>
      <c r="D176" s="38"/>
      <c r="E176" s="34"/>
      <c r="F176" s="34"/>
      <c r="G176" s="45"/>
      <c r="H176" s="45"/>
      <c r="I176" s="58"/>
      <c r="J176" s="58"/>
      <c r="K176" s="58"/>
      <c r="L176" s="58"/>
      <c r="M176" s="60">
        <f t="shared" si="5"/>
        <v>0</v>
      </c>
      <c r="N176" s="45"/>
      <c r="O176" s="45"/>
      <c r="P176" s="47"/>
      <c r="Q176" s="45"/>
      <c r="R176" s="47"/>
      <c r="S176" s="40"/>
    </row>
    <row r="177" spans="1:19" x14ac:dyDescent="0.2">
      <c r="A177" s="31">
        <v>171</v>
      </c>
      <c r="B177" s="47"/>
      <c r="C177" s="11" t="str">
        <f t="shared" si="4"/>
        <v/>
      </c>
      <c r="D177" s="38"/>
      <c r="E177" s="34"/>
      <c r="F177" s="34"/>
      <c r="G177" s="45"/>
      <c r="H177" s="45"/>
      <c r="I177" s="58"/>
      <c r="J177" s="58"/>
      <c r="K177" s="58"/>
      <c r="L177" s="58"/>
      <c r="M177" s="60">
        <f t="shared" si="5"/>
        <v>0</v>
      </c>
      <c r="N177" s="45"/>
      <c r="O177" s="45"/>
      <c r="P177" s="47"/>
      <c r="Q177" s="45"/>
      <c r="R177" s="47"/>
      <c r="S177" s="40"/>
    </row>
    <row r="178" spans="1:19" x14ac:dyDescent="0.2">
      <c r="A178" s="31">
        <v>172</v>
      </c>
      <c r="B178" s="47"/>
      <c r="C178" s="11" t="str">
        <f t="shared" si="4"/>
        <v/>
      </c>
      <c r="D178" s="38"/>
      <c r="E178" s="34"/>
      <c r="F178" s="34"/>
      <c r="G178" s="45"/>
      <c r="H178" s="45"/>
      <c r="I178" s="58"/>
      <c r="J178" s="58"/>
      <c r="K178" s="58"/>
      <c r="L178" s="58"/>
      <c r="M178" s="60">
        <f t="shared" si="5"/>
        <v>0</v>
      </c>
      <c r="N178" s="45"/>
      <c r="O178" s="45"/>
      <c r="P178" s="47"/>
      <c r="Q178" s="45"/>
      <c r="R178" s="47"/>
      <c r="S178" s="40"/>
    </row>
    <row r="179" spans="1:19" x14ac:dyDescent="0.2">
      <c r="A179" s="31">
        <v>173</v>
      </c>
      <c r="B179" s="47"/>
      <c r="C179" s="11" t="str">
        <f t="shared" si="4"/>
        <v/>
      </c>
      <c r="D179" s="38"/>
      <c r="E179" s="34"/>
      <c r="F179" s="34"/>
      <c r="G179" s="45"/>
      <c r="H179" s="45"/>
      <c r="I179" s="58"/>
      <c r="J179" s="58"/>
      <c r="K179" s="58"/>
      <c r="L179" s="58"/>
      <c r="M179" s="60">
        <f t="shared" si="5"/>
        <v>0</v>
      </c>
      <c r="N179" s="45"/>
      <c r="O179" s="45"/>
      <c r="P179" s="47"/>
      <c r="Q179" s="45"/>
      <c r="R179" s="47"/>
      <c r="S179" s="40"/>
    </row>
    <row r="180" spans="1:19" x14ac:dyDescent="0.2">
      <c r="A180" s="31">
        <v>174</v>
      </c>
      <c r="B180" s="47"/>
      <c r="C180" s="11" t="str">
        <f t="shared" si="4"/>
        <v/>
      </c>
      <c r="D180" s="38"/>
      <c r="E180" s="34"/>
      <c r="F180" s="34"/>
      <c r="G180" s="45"/>
      <c r="H180" s="45"/>
      <c r="I180" s="58"/>
      <c r="J180" s="58"/>
      <c r="K180" s="58"/>
      <c r="L180" s="58"/>
      <c r="M180" s="60">
        <f t="shared" si="5"/>
        <v>0</v>
      </c>
      <c r="N180" s="45"/>
      <c r="O180" s="45"/>
      <c r="P180" s="47"/>
      <c r="Q180" s="45"/>
      <c r="R180" s="47"/>
      <c r="S180" s="40"/>
    </row>
    <row r="181" spans="1:19" x14ac:dyDescent="0.2">
      <c r="A181" s="31">
        <v>175</v>
      </c>
      <c r="B181" s="47"/>
      <c r="C181" s="11" t="str">
        <f t="shared" si="4"/>
        <v/>
      </c>
      <c r="D181" s="38"/>
      <c r="E181" s="34"/>
      <c r="F181" s="34"/>
      <c r="G181" s="45"/>
      <c r="H181" s="45"/>
      <c r="I181" s="58"/>
      <c r="J181" s="58"/>
      <c r="K181" s="58"/>
      <c r="L181" s="58"/>
      <c r="M181" s="60">
        <f t="shared" si="5"/>
        <v>0</v>
      </c>
      <c r="N181" s="45"/>
      <c r="O181" s="45"/>
      <c r="P181" s="47"/>
      <c r="Q181" s="45"/>
      <c r="R181" s="47"/>
      <c r="S181" s="40"/>
    </row>
    <row r="182" spans="1:19" x14ac:dyDescent="0.2">
      <c r="A182" s="31">
        <v>176</v>
      </c>
      <c r="B182" s="47"/>
      <c r="C182" s="11" t="str">
        <f t="shared" si="4"/>
        <v/>
      </c>
      <c r="D182" s="38"/>
      <c r="E182" s="34"/>
      <c r="F182" s="34"/>
      <c r="G182" s="45"/>
      <c r="H182" s="45"/>
      <c r="I182" s="58"/>
      <c r="J182" s="58"/>
      <c r="K182" s="58"/>
      <c r="L182" s="58"/>
      <c r="M182" s="60">
        <f t="shared" si="5"/>
        <v>0</v>
      </c>
      <c r="N182" s="45"/>
      <c r="O182" s="45"/>
      <c r="P182" s="47"/>
      <c r="Q182" s="45"/>
      <c r="R182" s="47"/>
      <c r="S182" s="40"/>
    </row>
    <row r="183" spans="1:19" x14ac:dyDescent="0.2">
      <c r="A183" s="31">
        <v>177</v>
      </c>
      <c r="B183" s="47"/>
      <c r="C183" s="11" t="str">
        <f t="shared" si="4"/>
        <v/>
      </c>
      <c r="D183" s="38"/>
      <c r="E183" s="34"/>
      <c r="F183" s="34"/>
      <c r="G183" s="45"/>
      <c r="H183" s="45"/>
      <c r="I183" s="58"/>
      <c r="J183" s="58"/>
      <c r="K183" s="58"/>
      <c r="L183" s="58"/>
      <c r="M183" s="60">
        <f t="shared" si="5"/>
        <v>0</v>
      </c>
      <c r="N183" s="45"/>
      <c r="O183" s="45"/>
      <c r="P183" s="47"/>
      <c r="Q183" s="45"/>
      <c r="R183" s="47"/>
      <c r="S183" s="40"/>
    </row>
    <row r="184" spans="1:19" x14ac:dyDescent="0.2">
      <c r="A184" s="31">
        <v>178</v>
      </c>
      <c r="B184" s="47"/>
      <c r="C184" s="11" t="str">
        <f t="shared" si="4"/>
        <v/>
      </c>
      <c r="D184" s="38"/>
      <c r="E184" s="34"/>
      <c r="F184" s="34"/>
      <c r="G184" s="45"/>
      <c r="H184" s="45"/>
      <c r="I184" s="58"/>
      <c r="J184" s="58"/>
      <c r="K184" s="58"/>
      <c r="L184" s="58"/>
      <c r="M184" s="60">
        <f t="shared" si="5"/>
        <v>0</v>
      </c>
      <c r="N184" s="45"/>
      <c r="O184" s="45"/>
      <c r="P184" s="47"/>
      <c r="Q184" s="45"/>
      <c r="R184" s="47"/>
      <c r="S184" s="40"/>
    </row>
    <row r="185" spans="1:19" x14ac:dyDescent="0.2">
      <c r="A185" s="31">
        <v>179</v>
      </c>
      <c r="B185" s="47"/>
      <c r="C185" s="11" t="str">
        <f t="shared" si="4"/>
        <v/>
      </c>
      <c r="D185" s="38"/>
      <c r="E185" s="34"/>
      <c r="F185" s="34"/>
      <c r="G185" s="45"/>
      <c r="H185" s="45"/>
      <c r="I185" s="58"/>
      <c r="J185" s="58"/>
      <c r="K185" s="58"/>
      <c r="L185" s="58"/>
      <c r="M185" s="60">
        <f t="shared" si="5"/>
        <v>0</v>
      </c>
      <c r="N185" s="45"/>
      <c r="O185" s="45"/>
      <c r="P185" s="47"/>
      <c r="Q185" s="45"/>
      <c r="R185" s="47"/>
      <c r="S185" s="40"/>
    </row>
    <row r="186" spans="1:19" x14ac:dyDescent="0.2">
      <c r="A186" s="31">
        <v>180</v>
      </c>
      <c r="B186" s="47"/>
      <c r="C186" s="11" t="str">
        <f t="shared" si="4"/>
        <v/>
      </c>
      <c r="D186" s="38"/>
      <c r="E186" s="34"/>
      <c r="F186" s="34"/>
      <c r="G186" s="45"/>
      <c r="H186" s="45"/>
      <c r="I186" s="58"/>
      <c r="J186" s="58"/>
      <c r="K186" s="58"/>
      <c r="L186" s="58"/>
      <c r="M186" s="60">
        <f t="shared" si="5"/>
        <v>0</v>
      </c>
      <c r="N186" s="45"/>
      <c r="O186" s="45"/>
      <c r="P186" s="47"/>
      <c r="Q186" s="45"/>
      <c r="R186" s="47"/>
      <c r="S186" s="40"/>
    </row>
    <row r="187" spans="1:19" x14ac:dyDescent="0.2">
      <c r="A187" s="31">
        <v>181</v>
      </c>
      <c r="B187" s="47"/>
      <c r="C187" s="11" t="str">
        <f t="shared" si="4"/>
        <v/>
      </c>
      <c r="D187" s="38"/>
      <c r="E187" s="34"/>
      <c r="F187" s="34"/>
      <c r="G187" s="45"/>
      <c r="H187" s="45"/>
      <c r="I187" s="58"/>
      <c r="J187" s="58"/>
      <c r="K187" s="58"/>
      <c r="L187" s="58"/>
      <c r="M187" s="60">
        <f t="shared" si="5"/>
        <v>0</v>
      </c>
      <c r="N187" s="45"/>
      <c r="O187" s="45"/>
      <c r="P187" s="47"/>
      <c r="Q187" s="45"/>
      <c r="R187" s="47"/>
      <c r="S187" s="40"/>
    </row>
    <row r="188" spans="1:19" x14ac:dyDescent="0.2">
      <c r="A188" s="31">
        <v>182</v>
      </c>
      <c r="B188" s="47"/>
      <c r="C188" s="11" t="str">
        <f t="shared" si="4"/>
        <v/>
      </c>
      <c r="D188" s="38"/>
      <c r="E188" s="34"/>
      <c r="F188" s="34"/>
      <c r="G188" s="45"/>
      <c r="H188" s="45"/>
      <c r="I188" s="58"/>
      <c r="J188" s="58"/>
      <c r="K188" s="58"/>
      <c r="L188" s="58"/>
      <c r="M188" s="60">
        <f t="shared" si="5"/>
        <v>0</v>
      </c>
      <c r="N188" s="45"/>
      <c r="O188" s="45"/>
      <c r="P188" s="47"/>
      <c r="Q188" s="45"/>
      <c r="R188" s="47"/>
      <c r="S188" s="40"/>
    </row>
    <row r="189" spans="1:19" x14ac:dyDescent="0.2">
      <c r="A189" s="31">
        <v>183</v>
      </c>
      <c r="B189" s="47"/>
      <c r="C189" s="11" t="str">
        <f t="shared" si="4"/>
        <v/>
      </c>
      <c r="D189" s="38"/>
      <c r="E189" s="34"/>
      <c r="F189" s="34"/>
      <c r="G189" s="45"/>
      <c r="H189" s="45"/>
      <c r="I189" s="58"/>
      <c r="J189" s="58"/>
      <c r="K189" s="58"/>
      <c r="L189" s="58"/>
      <c r="M189" s="60">
        <f t="shared" si="5"/>
        <v>0</v>
      </c>
      <c r="N189" s="45"/>
      <c r="O189" s="45"/>
      <c r="P189" s="47"/>
      <c r="Q189" s="45"/>
      <c r="R189" s="47"/>
      <c r="S189" s="40"/>
    </row>
    <row r="190" spans="1:19" x14ac:dyDescent="0.2">
      <c r="A190" s="31">
        <v>184</v>
      </c>
      <c r="B190" s="47"/>
      <c r="C190" s="11" t="str">
        <f t="shared" si="4"/>
        <v/>
      </c>
      <c r="D190" s="38"/>
      <c r="E190" s="34"/>
      <c r="F190" s="34"/>
      <c r="G190" s="45"/>
      <c r="H190" s="45"/>
      <c r="I190" s="58"/>
      <c r="J190" s="58"/>
      <c r="K190" s="58"/>
      <c r="L190" s="58"/>
      <c r="M190" s="60">
        <f t="shared" si="5"/>
        <v>0</v>
      </c>
      <c r="N190" s="45"/>
      <c r="O190" s="45"/>
      <c r="P190" s="47"/>
      <c r="Q190" s="45"/>
      <c r="R190" s="47"/>
      <c r="S190" s="40"/>
    </row>
    <row r="191" spans="1:19" x14ac:dyDescent="0.2">
      <c r="A191" s="31">
        <v>185</v>
      </c>
      <c r="B191" s="47"/>
      <c r="C191" s="11" t="str">
        <f t="shared" si="4"/>
        <v/>
      </c>
      <c r="D191" s="38"/>
      <c r="E191" s="34"/>
      <c r="F191" s="34"/>
      <c r="G191" s="45"/>
      <c r="H191" s="45"/>
      <c r="I191" s="58"/>
      <c r="J191" s="58"/>
      <c r="K191" s="58"/>
      <c r="L191" s="58"/>
      <c r="M191" s="60">
        <f t="shared" si="5"/>
        <v>0</v>
      </c>
      <c r="N191" s="45"/>
      <c r="O191" s="45"/>
      <c r="P191" s="47"/>
      <c r="Q191" s="45"/>
      <c r="R191" s="47"/>
      <c r="S191" s="40"/>
    </row>
    <row r="192" spans="1:19" x14ac:dyDescent="0.2">
      <c r="A192" s="31">
        <v>186</v>
      </c>
      <c r="B192" s="47"/>
      <c r="C192" s="11" t="str">
        <f t="shared" si="4"/>
        <v/>
      </c>
      <c r="D192" s="38"/>
      <c r="E192" s="34"/>
      <c r="F192" s="34"/>
      <c r="G192" s="45"/>
      <c r="H192" s="45"/>
      <c r="I192" s="58"/>
      <c r="J192" s="58"/>
      <c r="K192" s="58"/>
      <c r="L192" s="58"/>
      <c r="M192" s="60">
        <f t="shared" si="5"/>
        <v>0</v>
      </c>
      <c r="N192" s="45"/>
      <c r="O192" s="45"/>
      <c r="P192" s="47"/>
      <c r="Q192" s="45"/>
      <c r="R192" s="47"/>
      <c r="S192" s="40"/>
    </row>
    <row r="193" spans="1:19" x14ac:dyDescent="0.2">
      <c r="A193" s="31">
        <v>187</v>
      </c>
      <c r="B193" s="47"/>
      <c r="C193" s="11" t="str">
        <f t="shared" si="4"/>
        <v/>
      </c>
      <c r="D193" s="38"/>
      <c r="E193" s="34"/>
      <c r="F193" s="34"/>
      <c r="G193" s="45"/>
      <c r="H193" s="45"/>
      <c r="I193" s="58"/>
      <c r="J193" s="58"/>
      <c r="K193" s="58"/>
      <c r="L193" s="58"/>
      <c r="M193" s="60">
        <f t="shared" si="5"/>
        <v>0</v>
      </c>
      <c r="N193" s="45"/>
      <c r="O193" s="45"/>
      <c r="P193" s="47"/>
      <c r="Q193" s="45"/>
      <c r="R193" s="47"/>
      <c r="S193" s="40"/>
    </row>
    <row r="194" spans="1:19" x14ac:dyDescent="0.2">
      <c r="A194" s="31">
        <v>188</v>
      </c>
      <c r="B194" s="47"/>
      <c r="C194" s="11" t="str">
        <f t="shared" si="4"/>
        <v/>
      </c>
      <c r="D194" s="38"/>
      <c r="E194" s="34"/>
      <c r="F194" s="34"/>
      <c r="G194" s="45"/>
      <c r="H194" s="45"/>
      <c r="I194" s="58"/>
      <c r="J194" s="58"/>
      <c r="K194" s="58"/>
      <c r="L194" s="58"/>
      <c r="M194" s="60">
        <f t="shared" si="5"/>
        <v>0</v>
      </c>
      <c r="N194" s="45"/>
      <c r="O194" s="45"/>
      <c r="P194" s="47"/>
      <c r="Q194" s="45"/>
      <c r="R194" s="47"/>
      <c r="S194" s="40"/>
    </row>
    <row r="195" spans="1:19" x14ac:dyDescent="0.2">
      <c r="A195" s="31">
        <v>189</v>
      </c>
      <c r="B195" s="47"/>
      <c r="C195" s="11" t="str">
        <f t="shared" si="4"/>
        <v/>
      </c>
      <c r="D195" s="38"/>
      <c r="E195" s="34"/>
      <c r="F195" s="34"/>
      <c r="G195" s="45"/>
      <c r="H195" s="45"/>
      <c r="I195" s="58"/>
      <c r="J195" s="58"/>
      <c r="K195" s="58"/>
      <c r="L195" s="58"/>
      <c r="M195" s="60">
        <f t="shared" si="5"/>
        <v>0</v>
      </c>
      <c r="N195" s="45"/>
      <c r="O195" s="45"/>
      <c r="P195" s="47"/>
      <c r="Q195" s="45"/>
      <c r="R195" s="47"/>
      <c r="S195" s="40"/>
    </row>
    <row r="196" spans="1:19" x14ac:dyDescent="0.2">
      <c r="A196" s="31">
        <v>190</v>
      </c>
      <c r="B196" s="47"/>
      <c r="C196" s="11" t="str">
        <f t="shared" si="4"/>
        <v/>
      </c>
      <c r="D196" s="38"/>
      <c r="E196" s="34"/>
      <c r="F196" s="34"/>
      <c r="G196" s="45"/>
      <c r="H196" s="45"/>
      <c r="I196" s="58"/>
      <c r="J196" s="58"/>
      <c r="K196" s="58"/>
      <c r="L196" s="58"/>
      <c r="M196" s="60">
        <f t="shared" si="5"/>
        <v>0</v>
      </c>
      <c r="N196" s="45"/>
      <c r="O196" s="45"/>
      <c r="P196" s="47"/>
      <c r="Q196" s="45"/>
      <c r="R196" s="47"/>
      <c r="S196" s="40"/>
    </row>
    <row r="197" spans="1:19" x14ac:dyDescent="0.2">
      <c r="A197" s="31">
        <v>191</v>
      </c>
      <c r="B197" s="47"/>
      <c r="C197" s="11" t="str">
        <f t="shared" si="4"/>
        <v/>
      </c>
      <c r="D197" s="38"/>
      <c r="E197" s="34"/>
      <c r="F197" s="34"/>
      <c r="G197" s="45"/>
      <c r="H197" s="45"/>
      <c r="I197" s="58"/>
      <c r="J197" s="58"/>
      <c r="K197" s="58"/>
      <c r="L197" s="58"/>
      <c r="M197" s="60">
        <f t="shared" si="5"/>
        <v>0</v>
      </c>
      <c r="N197" s="45"/>
      <c r="O197" s="45"/>
      <c r="P197" s="47"/>
      <c r="Q197" s="45"/>
      <c r="R197" s="47"/>
      <c r="S197" s="40"/>
    </row>
    <row r="198" spans="1:19" x14ac:dyDescent="0.2">
      <c r="A198" s="31">
        <v>192</v>
      </c>
      <c r="B198" s="47"/>
      <c r="C198" s="11" t="str">
        <f t="shared" si="4"/>
        <v/>
      </c>
      <c r="D198" s="38"/>
      <c r="E198" s="34"/>
      <c r="F198" s="34"/>
      <c r="G198" s="45"/>
      <c r="H198" s="45"/>
      <c r="I198" s="58"/>
      <c r="J198" s="58"/>
      <c r="K198" s="58"/>
      <c r="L198" s="58"/>
      <c r="M198" s="60">
        <f t="shared" si="5"/>
        <v>0</v>
      </c>
      <c r="N198" s="45"/>
      <c r="O198" s="45"/>
      <c r="P198" s="47"/>
      <c r="Q198" s="45"/>
      <c r="R198" s="47"/>
      <c r="S198" s="40"/>
    </row>
    <row r="199" spans="1:19" x14ac:dyDescent="0.2">
      <c r="A199" s="31">
        <v>193</v>
      </c>
      <c r="B199" s="47"/>
      <c r="C199" s="11" t="str">
        <f t="shared" ref="C199:C262" si="6">IF(B199=0,"",VLOOKUP(B199,BASE,2,0))</f>
        <v/>
      </c>
      <c r="D199" s="38"/>
      <c r="E199" s="34"/>
      <c r="F199" s="34"/>
      <c r="G199" s="45"/>
      <c r="H199" s="45"/>
      <c r="I199" s="58"/>
      <c r="J199" s="58"/>
      <c r="K199" s="58"/>
      <c r="L199" s="58"/>
      <c r="M199" s="60">
        <f t="shared" si="5"/>
        <v>0</v>
      </c>
      <c r="N199" s="45"/>
      <c r="O199" s="45"/>
      <c r="P199" s="47"/>
      <c r="Q199" s="45"/>
      <c r="R199" s="47"/>
      <c r="S199" s="40"/>
    </row>
    <row r="200" spans="1:19" x14ac:dyDescent="0.2">
      <c r="A200" s="31">
        <v>194</v>
      </c>
      <c r="B200" s="47"/>
      <c r="C200" s="11" t="str">
        <f t="shared" si="6"/>
        <v/>
      </c>
      <c r="D200" s="38"/>
      <c r="E200" s="34"/>
      <c r="F200" s="34"/>
      <c r="G200" s="45"/>
      <c r="H200" s="45"/>
      <c r="I200" s="58"/>
      <c r="J200" s="58"/>
      <c r="K200" s="58"/>
      <c r="L200" s="58"/>
      <c r="M200" s="60">
        <f t="shared" ref="M200:M263" si="7">SUM(I200:L200)</f>
        <v>0</v>
      </c>
      <c r="N200" s="45"/>
      <c r="O200" s="45"/>
      <c r="P200" s="47"/>
      <c r="Q200" s="45"/>
      <c r="R200" s="47"/>
      <c r="S200" s="40"/>
    </row>
    <row r="201" spans="1:19" x14ac:dyDescent="0.2">
      <c r="A201" s="31">
        <v>195</v>
      </c>
      <c r="B201" s="47"/>
      <c r="C201" s="11" t="str">
        <f t="shared" si="6"/>
        <v/>
      </c>
      <c r="D201" s="38"/>
      <c r="E201" s="34"/>
      <c r="F201" s="34"/>
      <c r="G201" s="45"/>
      <c r="H201" s="45"/>
      <c r="I201" s="58"/>
      <c r="J201" s="58"/>
      <c r="K201" s="58"/>
      <c r="L201" s="58"/>
      <c r="M201" s="60">
        <f t="shared" si="7"/>
        <v>0</v>
      </c>
      <c r="N201" s="45"/>
      <c r="O201" s="45"/>
      <c r="P201" s="47"/>
      <c r="Q201" s="45"/>
      <c r="R201" s="47"/>
      <c r="S201" s="40"/>
    </row>
    <row r="202" spans="1:19" x14ac:dyDescent="0.2">
      <c r="A202" s="31">
        <v>196</v>
      </c>
      <c r="B202" s="47"/>
      <c r="C202" s="11" t="str">
        <f t="shared" si="6"/>
        <v/>
      </c>
      <c r="D202" s="38"/>
      <c r="E202" s="34"/>
      <c r="F202" s="34"/>
      <c r="G202" s="45"/>
      <c r="H202" s="45"/>
      <c r="I202" s="58"/>
      <c r="J202" s="58"/>
      <c r="K202" s="58"/>
      <c r="L202" s="58"/>
      <c r="M202" s="60">
        <f t="shared" si="7"/>
        <v>0</v>
      </c>
      <c r="N202" s="45"/>
      <c r="O202" s="45"/>
      <c r="P202" s="47"/>
      <c r="Q202" s="45"/>
      <c r="R202" s="47"/>
      <c r="S202" s="40"/>
    </row>
    <row r="203" spans="1:19" x14ac:dyDescent="0.2">
      <c r="A203" s="31">
        <v>197</v>
      </c>
      <c r="B203" s="47"/>
      <c r="C203" s="11" t="str">
        <f t="shared" si="6"/>
        <v/>
      </c>
      <c r="D203" s="38"/>
      <c r="E203" s="34"/>
      <c r="F203" s="34"/>
      <c r="G203" s="45"/>
      <c r="H203" s="45"/>
      <c r="I203" s="58"/>
      <c r="J203" s="58"/>
      <c r="K203" s="58"/>
      <c r="L203" s="58"/>
      <c r="M203" s="60">
        <f t="shared" si="7"/>
        <v>0</v>
      </c>
      <c r="N203" s="45"/>
      <c r="O203" s="45"/>
      <c r="P203" s="47"/>
      <c r="Q203" s="45"/>
      <c r="R203" s="47"/>
      <c r="S203" s="40"/>
    </row>
    <row r="204" spans="1:19" x14ac:dyDescent="0.2">
      <c r="A204" s="31">
        <v>198</v>
      </c>
      <c r="B204" s="47"/>
      <c r="C204" s="11" t="str">
        <f t="shared" si="6"/>
        <v/>
      </c>
      <c r="D204" s="38"/>
      <c r="E204" s="34"/>
      <c r="F204" s="34"/>
      <c r="G204" s="45"/>
      <c r="H204" s="45"/>
      <c r="I204" s="58"/>
      <c r="J204" s="58"/>
      <c r="K204" s="58"/>
      <c r="L204" s="58"/>
      <c r="M204" s="60">
        <f t="shared" si="7"/>
        <v>0</v>
      </c>
      <c r="N204" s="45"/>
      <c r="O204" s="45"/>
      <c r="P204" s="47"/>
      <c r="Q204" s="45"/>
      <c r="R204" s="47"/>
      <c r="S204" s="40"/>
    </row>
    <row r="205" spans="1:19" x14ac:dyDescent="0.2">
      <c r="A205" s="31">
        <v>199</v>
      </c>
      <c r="B205" s="47"/>
      <c r="C205" s="11" t="str">
        <f t="shared" si="6"/>
        <v/>
      </c>
      <c r="D205" s="38"/>
      <c r="E205" s="34"/>
      <c r="F205" s="34"/>
      <c r="G205" s="45"/>
      <c r="H205" s="45"/>
      <c r="I205" s="58"/>
      <c r="J205" s="58"/>
      <c r="K205" s="58"/>
      <c r="L205" s="58"/>
      <c r="M205" s="60">
        <f t="shared" si="7"/>
        <v>0</v>
      </c>
      <c r="N205" s="45"/>
      <c r="O205" s="45"/>
      <c r="P205" s="47"/>
      <c r="Q205" s="45"/>
      <c r="R205" s="47"/>
      <c r="S205" s="40"/>
    </row>
    <row r="206" spans="1:19" x14ac:dyDescent="0.2">
      <c r="A206" s="31">
        <v>200</v>
      </c>
      <c r="B206" s="47"/>
      <c r="C206" s="11" t="str">
        <f t="shared" si="6"/>
        <v/>
      </c>
      <c r="D206" s="38"/>
      <c r="E206" s="34"/>
      <c r="F206" s="34"/>
      <c r="G206" s="45"/>
      <c r="H206" s="45"/>
      <c r="I206" s="58"/>
      <c r="J206" s="58"/>
      <c r="K206" s="58"/>
      <c r="L206" s="58"/>
      <c r="M206" s="60">
        <f t="shared" si="7"/>
        <v>0</v>
      </c>
      <c r="N206" s="45"/>
      <c r="O206" s="45"/>
      <c r="P206" s="47"/>
      <c r="Q206" s="45"/>
      <c r="R206" s="47"/>
      <c r="S206" s="40"/>
    </row>
    <row r="207" spans="1:19" x14ac:dyDescent="0.2">
      <c r="A207" s="31">
        <v>201</v>
      </c>
      <c r="B207" s="47"/>
      <c r="C207" s="11" t="str">
        <f t="shared" si="6"/>
        <v/>
      </c>
      <c r="D207" s="38"/>
      <c r="E207" s="34"/>
      <c r="F207" s="34"/>
      <c r="G207" s="45"/>
      <c r="H207" s="45"/>
      <c r="I207" s="58"/>
      <c r="J207" s="58"/>
      <c r="K207" s="58"/>
      <c r="L207" s="58"/>
      <c r="M207" s="60">
        <f t="shared" si="7"/>
        <v>0</v>
      </c>
      <c r="N207" s="45"/>
      <c r="O207" s="45"/>
      <c r="P207" s="47"/>
      <c r="Q207" s="45"/>
      <c r="R207" s="47"/>
      <c r="S207" s="40"/>
    </row>
    <row r="208" spans="1:19" x14ac:dyDescent="0.2">
      <c r="A208" s="31">
        <v>202</v>
      </c>
      <c r="B208" s="47"/>
      <c r="C208" s="11" t="str">
        <f t="shared" si="6"/>
        <v/>
      </c>
      <c r="D208" s="38"/>
      <c r="E208" s="34"/>
      <c r="F208" s="34"/>
      <c r="G208" s="45"/>
      <c r="H208" s="45"/>
      <c r="I208" s="58"/>
      <c r="J208" s="58"/>
      <c r="K208" s="58"/>
      <c r="L208" s="58"/>
      <c r="M208" s="60">
        <f t="shared" si="7"/>
        <v>0</v>
      </c>
      <c r="N208" s="45"/>
      <c r="O208" s="45"/>
      <c r="P208" s="47"/>
      <c r="Q208" s="45"/>
      <c r="R208" s="47"/>
      <c r="S208" s="40"/>
    </row>
    <row r="209" spans="1:19" x14ac:dyDescent="0.2">
      <c r="A209" s="31">
        <v>203</v>
      </c>
      <c r="B209" s="47"/>
      <c r="C209" s="11" t="str">
        <f t="shared" si="6"/>
        <v/>
      </c>
      <c r="D209" s="38"/>
      <c r="E209" s="34"/>
      <c r="F209" s="34"/>
      <c r="G209" s="45"/>
      <c r="H209" s="45"/>
      <c r="I209" s="58"/>
      <c r="J209" s="58"/>
      <c r="K209" s="58"/>
      <c r="L209" s="58"/>
      <c r="M209" s="60">
        <f t="shared" si="7"/>
        <v>0</v>
      </c>
      <c r="N209" s="45"/>
      <c r="O209" s="45"/>
      <c r="P209" s="47"/>
      <c r="Q209" s="45"/>
      <c r="R209" s="47"/>
      <c r="S209" s="40"/>
    </row>
    <row r="210" spans="1:19" x14ac:dyDescent="0.2">
      <c r="A210" s="31">
        <v>204</v>
      </c>
      <c r="B210" s="47"/>
      <c r="C210" s="11" t="str">
        <f t="shared" si="6"/>
        <v/>
      </c>
      <c r="D210" s="38"/>
      <c r="E210" s="34"/>
      <c r="F210" s="34"/>
      <c r="G210" s="45"/>
      <c r="H210" s="45"/>
      <c r="I210" s="58"/>
      <c r="J210" s="58"/>
      <c r="K210" s="58"/>
      <c r="L210" s="58"/>
      <c r="M210" s="60">
        <f t="shared" si="7"/>
        <v>0</v>
      </c>
      <c r="N210" s="45"/>
      <c r="O210" s="45"/>
      <c r="P210" s="47"/>
      <c r="Q210" s="45"/>
      <c r="R210" s="47"/>
      <c r="S210" s="40"/>
    </row>
    <row r="211" spans="1:19" x14ac:dyDescent="0.2">
      <c r="A211" s="31">
        <v>205</v>
      </c>
      <c r="B211" s="47"/>
      <c r="C211" s="11" t="str">
        <f t="shared" si="6"/>
        <v/>
      </c>
      <c r="D211" s="38"/>
      <c r="E211" s="34"/>
      <c r="F211" s="34"/>
      <c r="G211" s="45"/>
      <c r="H211" s="45"/>
      <c r="I211" s="58"/>
      <c r="J211" s="58"/>
      <c r="K211" s="58"/>
      <c r="L211" s="58"/>
      <c r="M211" s="60">
        <f t="shared" si="7"/>
        <v>0</v>
      </c>
      <c r="N211" s="45"/>
      <c r="O211" s="45"/>
      <c r="P211" s="47"/>
      <c r="Q211" s="45"/>
      <c r="R211" s="47"/>
      <c r="S211" s="40"/>
    </row>
    <row r="212" spans="1:19" x14ac:dyDescent="0.2">
      <c r="A212" s="31">
        <v>206</v>
      </c>
      <c r="B212" s="47"/>
      <c r="C212" s="11" t="str">
        <f t="shared" si="6"/>
        <v/>
      </c>
      <c r="D212" s="38"/>
      <c r="E212" s="34"/>
      <c r="F212" s="34"/>
      <c r="G212" s="45"/>
      <c r="H212" s="45"/>
      <c r="I212" s="58"/>
      <c r="J212" s="58"/>
      <c r="K212" s="58"/>
      <c r="L212" s="58"/>
      <c r="M212" s="60">
        <f t="shared" si="7"/>
        <v>0</v>
      </c>
      <c r="N212" s="45"/>
      <c r="O212" s="45"/>
      <c r="P212" s="47"/>
      <c r="Q212" s="45"/>
      <c r="R212" s="47"/>
      <c r="S212" s="40"/>
    </row>
    <row r="213" spans="1:19" x14ac:dyDescent="0.2">
      <c r="A213" s="31">
        <v>207</v>
      </c>
      <c r="B213" s="47"/>
      <c r="C213" s="11" t="str">
        <f t="shared" si="6"/>
        <v/>
      </c>
      <c r="D213" s="38"/>
      <c r="E213" s="34"/>
      <c r="F213" s="34"/>
      <c r="G213" s="45"/>
      <c r="H213" s="45"/>
      <c r="I213" s="58"/>
      <c r="J213" s="58"/>
      <c r="K213" s="58"/>
      <c r="L213" s="58"/>
      <c r="M213" s="60">
        <f t="shared" si="7"/>
        <v>0</v>
      </c>
      <c r="N213" s="45"/>
      <c r="O213" s="45"/>
      <c r="P213" s="47"/>
      <c r="Q213" s="45"/>
      <c r="R213" s="47"/>
      <c r="S213" s="40"/>
    </row>
    <row r="214" spans="1:19" x14ac:dyDescent="0.2">
      <c r="A214" s="31">
        <v>208</v>
      </c>
      <c r="B214" s="47"/>
      <c r="C214" s="11" t="str">
        <f t="shared" si="6"/>
        <v/>
      </c>
      <c r="D214" s="38"/>
      <c r="E214" s="34"/>
      <c r="F214" s="34"/>
      <c r="G214" s="45"/>
      <c r="H214" s="45"/>
      <c r="I214" s="58"/>
      <c r="J214" s="58"/>
      <c r="K214" s="58"/>
      <c r="L214" s="58"/>
      <c r="M214" s="60">
        <f t="shared" si="7"/>
        <v>0</v>
      </c>
      <c r="N214" s="45"/>
      <c r="O214" s="45"/>
      <c r="P214" s="47"/>
      <c r="Q214" s="45"/>
      <c r="R214" s="47"/>
      <c r="S214" s="40"/>
    </row>
    <row r="215" spans="1:19" x14ac:dyDescent="0.2">
      <c r="A215" s="31">
        <v>209</v>
      </c>
      <c r="B215" s="47"/>
      <c r="C215" s="11" t="str">
        <f t="shared" si="6"/>
        <v/>
      </c>
      <c r="D215" s="38"/>
      <c r="E215" s="34"/>
      <c r="F215" s="34"/>
      <c r="G215" s="45"/>
      <c r="H215" s="45"/>
      <c r="I215" s="58"/>
      <c r="J215" s="58"/>
      <c r="K215" s="58"/>
      <c r="L215" s="58"/>
      <c r="M215" s="60">
        <f t="shared" si="7"/>
        <v>0</v>
      </c>
      <c r="N215" s="45"/>
      <c r="O215" s="45"/>
      <c r="P215" s="47"/>
      <c r="Q215" s="45"/>
      <c r="R215" s="47"/>
      <c r="S215" s="40"/>
    </row>
    <row r="216" spans="1:19" x14ac:dyDescent="0.2">
      <c r="A216" s="31">
        <v>210</v>
      </c>
      <c r="B216" s="47"/>
      <c r="C216" s="11" t="str">
        <f t="shared" si="6"/>
        <v/>
      </c>
      <c r="D216" s="38"/>
      <c r="E216" s="34"/>
      <c r="F216" s="34"/>
      <c r="G216" s="45"/>
      <c r="H216" s="45"/>
      <c r="I216" s="58"/>
      <c r="J216" s="58"/>
      <c r="K216" s="58"/>
      <c r="L216" s="58"/>
      <c r="M216" s="60">
        <f t="shared" si="7"/>
        <v>0</v>
      </c>
      <c r="N216" s="45"/>
      <c r="O216" s="45"/>
      <c r="P216" s="47"/>
      <c r="Q216" s="45"/>
      <c r="R216" s="47"/>
      <c r="S216" s="40"/>
    </row>
    <row r="217" spans="1:19" x14ac:dyDescent="0.2">
      <c r="A217" s="31">
        <v>211</v>
      </c>
      <c r="B217" s="47"/>
      <c r="C217" s="11" t="str">
        <f t="shared" si="6"/>
        <v/>
      </c>
      <c r="D217" s="38"/>
      <c r="E217" s="34"/>
      <c r="F217" s="34"/>
      <c r="G217" s="45"/>
      <c r="H217" s="45"/>
      <c r="I217" s="58"/>
      <c r="J217" s="58"/>
      <c r="K217" s="58"/>
      <c r="L217" s="58"/>
      <c r="M217" s="60">
        <f t="shared" si="7"/>
        <v>0</v>
      </c>
      <c r="N217" s="45"/>
      <c r="O217" s="45"/>
      <c r="P217" s="47"/>
      <c r="Q217" s="45"/>
      <c r="R217" s="47"/>
      <c r="S217" s="40"/>
    </row>
    <row r="218" spans="1:19" x14ac:dyDescent="0.2">
      <c r="A218" s="31">
        <v>212</v>
      </c>
      <c r="B218" s="47"/>
      <c r="C218" s="11" t="str">
        <f t="shared" si="6"/>
        <v/>
      </c>
      <c r="D218" s="38"/>
      <c r="E218" s="34"/>
      <c r="F218" s="34"/>
      <c r="G218" s="45"/>
      <c r="H218" s="45"/>
      <c r="I218" s="58"/>
      <c r="J218" s="58"/>
      <c r="K218" s="58"/>
      <c r="L218" s="58"/>
      <c r="M218" s="60">
        <f t="shared" si="7"/>
        <v>0</v>
      </c>
      <c r="N218" s="45"/>
      <c r="O218" s="45"/>
      <c r="P218" s="47"/>
      <c r="Q218" s="45"/>
      <c r="R218" s="47"/>
      <c r="S218" s="40"/>
    </row>
    <row r="219" spans="1:19" x14ac:dyDescent="0.2">
      <c r="A219" s="31">
        <v>213</v>
      </c>
      <c r="B219" s="47"/>
      <c r="C219" s="11" t="str">
        <f t="shared" si="6"/>
        <v/>
      </c>
      <c r="D219" s="38"/>
      <c r="E219" s="34"/>
      <c r="F219" s="34"/>
      <c r="G219" s="45"/>
      <c r="H219" s="45"/>
      <c r="I219" s="58"/>
      <c r="J219" s="58"/>
      <c r="K219" s="58"/>
      <c r="L219" s="58"/>
      <c r="M219" s="60">
        <f t="shared" si="7"/>
        <v>0</v>
      </c>
      <c r="N219" s="45"/>
      <c r="O219" s="45"/>
      <c r="P219" s="47"/>
      <c r="Q219" s="45"/>
      <c r="R219" s="47"/>
      <c r="S219" s="40"/>
    </row>
    <row r="220" spans="1:19" x14ac:dyDescent="0.2">
      <c r="A220" s="31">
        <v>214</v>
      </c>
      <c r="B220" s="47"/>
      <c r="C220" s="11" t="str">
        <f t="shared" si="6"/>
        <v/>
      </c>
      <c r="D220" s="38"/>
      <c r="E220" s="34"/>
      <c r="F220" s="34"/>
      <c r="G220" s="45"/>
      <c r="H220" s="45"/>
      <c r="I220" s="58"/>
      <c r="J220" s="58"/>
      <c r="K220" s="58"/>
      <c r="L220" s="58"/>
      <c r="M220" s="60">
        <f t="shared" si="7"/>
        <v>0</v>
      </c>
      <c r="N220" s="45"/>
      <c r="O220" s="45"/>
      <c r="P220" s="47"/>
      <c r="Q220" s="45"/>
      <c r="R220" s="47"/>
      <c r="S220" s="40"/>
    </row>
    <row r="221" spans="1:19" x14ac:dyDescent="0.2">
      <c r="A221" s="31">
        <v>215</v>
      </c>
      <c r="B221" s="47"/>
      <c r="C221" s="11" t="str">
        <f t="shared" si="6"/>
        <v/>
      </c>
      <c r="D221" s="38"/>
      <c r="E221" s="34"/>
      <c r="F221" s="34"/>
      <c r="G221" s="45"/>
      <c r="H221" s="45"/>
      <c r="I221" s="58"/>
      <c r="J221" s="58"/>
      <c r="K221" s="58"/>
      <c r="L221" s="58"/>
      <c r="M221" s="60">
        <f t="shared" si="7"/>
        <v>0</v>
      </c>
      <c r="N221" s="45"/>
      <c r="O221" s="45"/>
      <c r="P221" s="47"/>
      <c r="Q221" s="45"/>
      <c r="R221" s="47"/>
      <c r="S221" s="40"/>
    </row>
    <row r="222" spans="1:19" x14ac:dyDescent="0.2">
      <c r="A222" s="31">
        <v>216</v>
      </c>
      <c r="B222" s="47"/>
      <c r="C222" s="11" t="str">
        <f t="shared" si="6"/>
        <v/>
      </c>
      <c r="D222" s="38"/>
      <c r="E222" s="34"/>
      <c r="F222" s="34"/>
      <c r="G222" s="45"/>
      <c r="H222" s="45"/>
      <c r="I222" s="58"/>
      <c r="J222" s="58"/>
      <c r="K222" s="58"/>
      <c r="L222" s="58"/>
      <c r="M222" s="60">
        <f t="shared" si="7"/>
        <v>0</v>
      </c>
      <c r="N222" s="45"/>
      <c r="O222" s="45"/>
      <c r="P222" s="47"/>
      <c r="Q222" s="45"/>
      <c r="R222" s="47"/>
      <c r="S222" s="40"/>
    </row>
    <row r="223" spans="1:19" x14ac:dyDescent="0.2">
      <c r="A223" s="31">
        <v>217</v>
      </c>
      <c r="B223" s="47"/>
      <c r="C223" s="11" t="str">
        <f t="shared" si="6"/>
        <v/>
      </c>
      <c r="D223" s="38"/>
      <c r="E223" s="34"/>
      <c r="F223" s="34"/>
      <c r="G223" s="45"/>
      <c r="H223" s="45"/>
      <c r="I223" s="58"/>
      <c r="J223" s="58"/>
      <c r="K223" s="58"/>
      <c r="L223" s="58"/>
      <c r="M223" s="60">
        <f t="shared" si="7"/>
        <v>0</v>
      </c>
      <c r="N223" s="45"/>
      <c r="O223" s="45"/>
      <c r="P223" s="47"/>
      <c r="Q223" s="45"/>
      <c r="R223" s="47"/>
      <c r="S223" s="40"/>
    </row>
    <row r="224" spans="1:19" x14ac:dyDescent="0.2">
      <c r="A224" s="31">
        <v>218</v>
      </c>
      <c r="B224" s="47"/>
      <c r="C224" s="11" t="str">
        <f t="shared" si="6"/>
        <v/>
      </c>
      <c r="D224" s="38"/>
      <c r="E224" s="34"/>
      <c r="F224" s="34"/>
      <c r="G224" s="45"/>
      <c r="H224" s="45"/>
      <c r="I224" s="58"/>
      <c r="J224" s="58"/>
      <c r="K224" s="58"/>
      <c r="L224" s="58"/>
      <c r="M224" s="60">
        <f t="shared" si="7"/>
        <v>0</v>
      </c>
      <c r="N224" s="45"/>
      <c r="O224" s="45"/>
      <c r="P224" s="47"/>
      <c r="Q224" s="45"/>
      <c r="R224" s="47"/>
      <c r="S224" s="40"/>
    </row>
    <row r="225" spans="1:19" x14ac:dyDescent="0.2">
      <c r="A225" s="31">
        <v>219</v>
      </c>
      <c r="B225" s="47"/>
      <c r="C225" s="11" t="str">
        <f t="shared" si="6"/>
        <v/>
      </c>
      <c r="D225" s="38"/>
      <c r="E225" s="34"/>
      <c r="F225" s="34"/>
      <c r="G225" s="45"/>
      <c r="H225" s="45"/>
      <c r="I225" s="58"/>
      <c r="J225" s="58"/>
      <c r="K225" s="58"/>
      <c r="L225" s="58"/>
      <c r="M225" s="60">
        <f t="shared" si="7"/>
        <v>0</v>
      </c>
      <c r="N225" s="45"/>
      <c r="O225" s="45"/>
      <c r="P225" s="47"/>
      <c r="Q225" s="45"/>
      <c r="R225" s="47"/>
      <c r="S225" s="40"/>
    </row>
    <row r="226" spans="1:19" x14ac:dyDescent="0.2">
      <c r="A226" s="31">
        <v>220</v>
      </c>
      <c r="B226" s="47"/>
      <c r="C226" s="11" t="str">
        <f t="shared" si="6"/>
        <v/>
      </c>
      <c r="D226" s="38"/>
      <c r="E226" s="34"/>
      <c r="F226" s="34"/>
      <c r="G226" s="45"/>
      <c r="H226" s="45"/>
      <c r="I226" s="58"/>
      <c r="J226" s="58"/>
      <c r="K226" s="58"/>
      <c r="L226" s="58"/>
      <c r="M226" s="60">
        <f t="shared" si="7"/>
        <v>0</v>
      </c>
      <c r="N226" s="45"/>
      <c r="O226" s="45"/>
      <c r="P226" s="47"/>
      <c r="Q226" s="45"/>
      <c r="R226" s="47"/>
      <c r="S226" s="40"/>
    </row>
    <row r="227" spans="1:19" x14ac:dyDescent="0.2">
      <c r="A227" s="31">
        <v>221</v>
      </c>
      <c r="B227" s="47"/>
      <c r="C227" s="11" t="str">
        <f t="shared" si="6"/>
        <v/>
      </c>
      <c r="D227" s="38"/>
      <c r="E227" s="34"/>
      <c r="F227" s="34"/>
      <c r="G227" s="45"/>
      <c r="H227" s="45"/>
      <c r="I227" s="58"/>
      <c r="J227" s="58"/>
      <c r="K227" s="58"/>
      <c r="L227" s="58"/>
      <c r="M227" s="60">
        <f t="shared" si="7"/>
        <v>0</v>
      </c>
      <c r="N227" s="45"/>
      <c r="O227" s="45"/>
      <c r="P227" s="47"/>
      <c r="Q227" s="45"/>
      <c r="R227" s="47"/>
      <c r="S227" s="40"/>
    </row>
    <row r="228" spans="1:19" x14ac:dyDescent="0.2">
      <c r="A228" s="31">
        <v>222</v>
      </c>
      <c r="B228" s="47"/>
      <c r="C228" s="11" t="str">
        <f t="shared" si="6"/>
        <v/>
      </c>
      <c r="D228" s="38"/>
      <c r="E228" s="34"/>
      <c r="F228" s="34"/>
      <c r="G228" s="45"/>
      <c r="H228" s="45"/>
      <c r="I228" s="58"/>
      <c r="J228" s="58"/>
      <c r="K228" s="58"/>
      <c r="L228" s="58"/>
      <c r="M228" s="60">
        <f t="shared" si="7"/>
        <v>0</v>
      </c>
      <c r="N228" s="45"/>
      <c r="O228" s="45"/>
      <c r="P228" s="47"/>
      <c r="Q228" s="45"/>
      <c r="R228" s="47"/>
      <c r="S228" s="40"/>
    </row>
    <row r="229" spans="1:19" x14ac:dyDescent="0.2">
      <c r="A229" s="31">
        <v>223</v>
      </c>
      <c r="B229" s="47"/>
      <c r="C229" s="11" t="str">
        <f t="shared" si="6"/>
        <v/>
      </c>
      <c r="D229" s="38"/>
      <c r="E229" s="34"/>
      <c r="F229" s="34"/>
      <c r="G229" s="45"/>
      <c r="H229" s="45"/>
      <c r="I229" s="58"/>
      <c r="J229" s="58"/>
      <c r="K229" s="58"/>
      <c r="L229" s="58"/>
      <c r="M229" s="60">
        <f t="shared" si="7"/>
        <v>0</v>
      </c>
      <c r="N229" s="45"/>
      <c r="O229" s="45"/>
      <c r="P229" s="47"/>
      <c r="Q229" s="45"/>
      <c r="R229" s="47"/>
      <c r="S229" s="40"/>
    </row>
    <row r="230" spans="1:19" x14ac:dyDescent="0.2">
      <c r="A230" s="31">
        <v>224</v>
      </c>
      <c r="B230" s="47"/>
      <c r="C230" s="11" t="str">
        <f t="shared" si="6"/>
        <v/>
      </c>
      <c r="D230" s="38"/>
      <c r="E230" s="34"/>
      <c r="F230" s="34"/>
      <c r="G230" s="45"/>
      <c r="H230" s="45"/>
      <c r="I230" s="58"/>
      <c r="J230" s="58"/>
      <c r="K230" s="58"/>
      <c r="L230" s="58"/>
      <c r="M230" s="60">
        <f t="shared" si="7"/>
        <v>0</v>
      </c>
      <c r="N230" s="45"/>
      <c r="O230" s="45"/>
      <c r="P230" s="47"/>
      <c r="Q230" s="45"/>
      <c r="R230" s="47"/>
      <c r="S230" s="40"/>
    </row>
    <row r="231" spans="1:19" x14ac:dyDescent="0.2">
      <c r="A231" s="31">
        <v>225</v>
      </c>
      <c r="B231" s="47"/>
      <c r="C231" s="11" t="str">
        <f t="shared" si="6"/>
        <v/>
      </c>
      <c r="D231" s="38"/>
      <c r="E231" s="34"/>
      <c r="F231" s="34"/>
      <c r="G231" s="45"/>
      <c r="H231" s="45"/>
      <c r="I231" s="58"/>
      <c r="J231" s="58"/>
      <c r="K231" s="58"/>
      <c r="L231" s="58"/>
      <c r="M231" s="60">
        <f t="shared" si="7"/>
        <v>0</v>
      </c>
      <c r="N231" s="45"/>
      <c r="O231" s="45"/>
      <c r="P231" s="47"/>
      <c r="Q231" s="45"/>
      <c r="R231" s="47"/>
      <c r="S231" s="40"/>
    </row>
    <row r="232" spans="1:19" x14ac:dyDescent="0.2">
      <c r="A232" s="31">
        <v>226</v>
      </c>
      <c r="B232" s="47"/>
      <c r="C232" s="11" t="str">
        <f t="shared" si="6"/>
        <v/>
      </c>
      <c r="D232" s="38"/>
      <c r="E232" s="34"/>
      <c r="F232" s="34"/>
      <c r="G232" s="45"/>
      <c r="H232" s="45"/>
      <c r="I232" s="58"/>
      <c r="J232" s="58"/>
      <c r="K232" s="58"/>
      <c r="L232" s="58"/>
      <c r="M232" s="60">
        <f t="shared" si="7"/>
        <v>0</v>
      </c>
      <c r="N232" s="45"/>
      <c r="O232" s="45"/>
      <c r="P232" s="47"/>
      <c r="Q232" s="45"/>
      <c r="R232" s="47"/>
      <c r="S232" s="40"/>
    </row>
    <row r="233" spans="1:19" x14ac:dyDescent="0.2">
      <c r="A233" s="31">
        <v>227</v>
      </c>
      <c r="B233" s="47"/>
      <c r="C233" s="11" t="str">
        <f t="shared" si="6"/>
        <v/>
      </c>
      <c r="D233" s="38"/>
      <c r="E233" s="34"/>
      <c r="F233" s="34"/>
      <c r="G233" s="45"/>
      <c r="H233" s="45"/>
      <c r="I233" s="58"/>
      <c r="J233" s="58"/>
      <c r="K233" s="58"/>
      <c r="L233" s="58"/>
      <c r="M233" s="60">
        <f t="shared" si="7"/>
        <v>0</v>
      </c>
      <c r="N233" s="45"/>
      <c r="O233" s="45"/>
      <c r="P233" s="47"/>
      <c r="Q233" s="45"/>
      <c r="R233" s="47"/>
      <c r="S233" s="40"/>
    </row>
    <row r="234" spans="1:19" x14ac:dyDescent="0.2">
      <c r="A234" s="31">
        <v>228</v>
      </c>
      <c r="B234" s="47"/>
      <c r="C234" s="11" t="str">
        <f t="shared" si="6"/>
        <v/>
      </c>
      <c r="D234" s="38"/>
      <c r="E234" s="34"/>
      <c r="F234" s="34"/>
      <c r="G234" s="45"/>
      <c r="H234" s="45"/>
      <c r="I234" s="58"/>
      <c r="J234" s="58"/>
      <c r="K234" s="58"/>
      <c r="L234" s="58"/>
      <c r="M234" s="60">
        <f t="shared" si="7"/>
        <v>0</v>
      </c>
      <c r="N234" s="45"/>
      <c r="O234" s="45"/>
      <c r="P234" s="47"/>
      <c r="Q234" s="45"/>
      <c r="R234" s="47"/>
      <c r="S234" s="40"/>
    </row>
    <row r="235" spans="1:19" x14ac:dyDescent="0.2">
      <c r="A235" s="31">
        <v>229</v>
      </c>
      <c r="B235" s="47"/>
      <c r="C235" s="11" t="str">
        <f t="shared" si="6"/>
        <v/>
      </c>
      <c r="D235" s="38"/>
      <c r="E235" s="34"/>
      <c r="F235" s="34"/>
      <c r="G235" s="45"/>
      <c r="H235" s="45"/>
      <c r="I235" s="58"/>
      <c r="J235" s="58"/>
      <c r="K235" s="58"/>
      <c r="L235" s="58"/>
      <c r="M235" s="60">
        <f t="shared" si="7"/>
        <v>0</v>
      </c>
      <c r="N235" s="45"/>
      <c r="O235" s="45"/>
      <c r="P235" s="47"/>
      <c r="Q235" s="45"/>
      <c r="R235" s="47"/>
      <c r="S235" s="40"/>
    </row>
    <row r="236" spans="1:19" x14ac:dyDescent="0.2">
      <c r="A236" s="31">
        <v>230</v>
      </c>
      <c r="B236" s="47"/>
      <c r="C236" s="11" t="str">
        <f t="shared" si="6"/>
        <v/>
      </c>
      <c r="D236" s="38"/>
      <c r="E236" s="34"/>
      <c r="F236" s="34"/>
      <c r="G236" s="45"/>
      <c r="H236" s="45"/>
      <c r="I236" s="58"/>
      <c r="J236" s="58"/>
      <c r="K236" s="58"/>
      <c r="L236" s="58"/>
      <c r="M236" s="60">
        <f t="shared" si="7"/>
        <v>0</v>
      </c>
      <c r="N236" s="45"/>
      <c r="O236" s="45"/>
      <c r="P236" s="47"/>
      <c r="Q236" s="45"/>
      <c r="R236" s="47"/>
      <c r="S236" s="40"/>
    </row>
    <row r="237" spans="1:19" x14ac:dyDescent="0.2">
      <c r="A237" s="31">
        <v>231</v>
      </c>
      <c r="B237" s="47"/>
      <c r="C237" s="11" t="str">
        <f t="shared" si="6"/>
        <v/>
      </c>
      <c r="D237" s="38"/>
      <c r="E237" s="34"/>
      <c r="F237" s="34"/>
      <c r="G237" s="45"/>
      <c r="H237" s="45"/>
      <c r="I237" s="58"/>
      <c r="J237" s="58"/>
      <c r="K237" s="58"/>
      <c r="L237" s="58"/>
      <c r="M237" s="60">
        <f t="shared" si="7"/>
        <v>0</v>
      </c>
      <c r="N237" s="45"/>
      <c r="O237" s="45"/>
      <c r="P237" s="47"/>
      <c r="Q237" s="45"/>
      <c r="R237" s="47"/>
      <c r="S237" s="40"/>
    </row>
    <row r="238" spans="1:19" x14ac:dyDescent="0.2">
      <c r="A238" s="31">
        <v>232</v>
      </c>
      <c r="B238" s="47"/>
      <c r="C238" s="11" t="str">
        <f t="shared" si="6"/>
        <v/>
      </c>
      <c r="D238" s="38"/>
      <c r="E238" s="34"/>
      <c r="F238" s="34"/>
      <c r="G238" s="45"/>
      <c r="H238" s="45"/>
      <c r="I238" s="58"/>
      <c r="J238" s="58"/>
      <c r="K238" s="58"/>
      <c r="L238" s="58"/>
      <c r="M238" s="60">
        <f t="shared" si="7"/>
        <v>0</v>
      </c>
      <c r="N238" s="45"/>
      <c r="O238" s="45"/>
      <c r="P238" s="47"/>
      <c r="Q238" s="45"/>
      <c r="R238" s="47"/>
      <c r="S238" s="40"/>
    </row>
    <row r="239" spans="1:19" x14ac:dyDescent="0.2">
      <c r="A239" s="31">
        <v>233</v>
      </c>
      <c r="B239" s="47"/>
      <c r="C239" s="11" t="str">
        <f t="shared" si="6"/>
        <v/>
      </c>
      <c r="D239" s="38"/>
      <c r="E239" s="34"/>
      <c r="F239" s="34"/>
      <c r="G239" s="45"/>
      <c r="H239" s="45"/>
      <c r="I239" s="58"/>
      <c r="J239" s="58"/>
      <c r="K239" s="58"/>
      <c r="L239" s="58"/>
      <c r="M239" s="60">
        <f t="shared" si="7"/>
        <v>0</v>
      </c>
      <c r="N239" s="45"/>
      <c r="O239" s="45"/>
      <c r="P239" s="47"/>
      <c r="Q239" s="45"/>
      <c r="R239" s="47"/>
      <c r="S239" s="40"/>
    </row>
    <row r="240" spans="1:19" x14ac:dyDescent="0.2">
      <c r="A240" s="31">
        <v>234</v>
      </c>
      <c r="B240" s="47"/>
      <c r="C240" s="11" t="str">
        <f t="shared" si="6"/>
        <v/>
      </c>
      <c r="D240" s="38"/>
      <c r="E240" s="34"/>
      <c r="F240" s="34"/>
      <c r="G240" s="45"/>
      <c r="H240" s="45"/>
      <c r="I240" s="58"/>
      <c r="J240" s="58"/>
      <c r="K240" s="58"/>
      <c r="L240" s="58"/>
      <c r="M240" s="60">
        <f t="shared" si="7"/>
        <v>0</v>
      </c>
      <c r="N240" s="45"/>
      <c r="O240" s="45"/>
      <c r="P240" s="47"/>
      <c r="Q240" s="45"/>
      <c r="R240" s="47"/>
      <c r="S240" s="40"/>
    </row>
    <row r="241" spans="1:19" x14ac:dyDescent="0.2">
      <c r="A241" s="31">
        <v>235</v>
      </c>
      <c r="B241" s="47"/>
      <c r="C241" s="11" t="str">
        <f t="shared" si="6"/>
        <v/>
      </c>
      <c r="D241" s="38"/>
      <c r="E241" s="34"/>
      <c r="F241" s="34"/>
      <c r="G241" s="45"/>
      <c r="H241" s="45"/>
      <c r="I241" s="58"/>
      <c r="J241" s="58"/>
      <c r="K241" s="58"/>
      <c r="L241" s="58"/>
      <c r="M241" s="60">
        <f t="shared" si="7"/>
        <v>0</v>
      </c>
      <c r="N241" s="45"/>
      <c r="O241" s="45"/>
      <c r="P241" s="47"/>
      <c r="Q241" s="45"/>
      <c r="R241" s="47"/>
      <c r="S241" s="40"/>
    </row>
    <row r="242" spans="1:19" x14ac:dyDescent="0.2">
      <c r="A242" s="31">
        <v>236</v>
      </c>
      <c r="B242" s="47"/>
      <c r="C242" s="11" t="str">
        <f t="shared" si="6"/>
        <v/>
      </c>
      <c r="D242" s="38"/>
      <c r="E242" s="34"/>
      <c r="F242" s="34"/>
      <c r="G242" s="45"/>
      <c r="H242" s="45"/>
      <c r="I242" s="58"/>
      <c r="J242" s="58"/>
      <c r="K242" s="58"/>
      <c r="L242" s="58"/>
      <c r="M242" s="60">
        <f t="shared" si="7"/>
        <v>0</v>
      </c>
      <c r="N242" s="45"/>
      <c r="O242" s="45"/>
      <c r="P242" s="47"/>
      <c r="Q242" s="45"/>
      <c r="R242" s="47"/>
      <c r="S242" s="40"/>
    </row>
    <row r="243" spans="1:19" x14ac:dyDescent="0.2">
      <c r="A243" s="31">
        <v>237</v>
      </c>
      <c r="B243" s="47"/>
      <c r="C243" s="11" t="str">
        <f t="shared" si="6"/>
        <v/>
      </c>
      <c r="D243" s="38"/>
      <c r="E243" s="34"/>
      <c r="F243" s="34"/>
      <c r="G243" s="45"/>
      <c r="H243" s="45"/>
      <c r="I243" s="58"/>
      <c r="J243" s="58"/>
      <c r="K243" s="58"/>
      <c r="L243" s="58"/>
      <c r="M243" s="60">
        <f t="shared" si="7"/>
        <v>0</v>
      </c>
      <c r="N243" s="45"/>
      <c r="O243" s="45"/>
      <c r="P243" s="47"/>
      <c r="Q243" s="45"/>
      <c r="R243" s="47"/>
      <c r="S243" s="40"/>
    </row>
    <row r="244" spans="1:19" x14ac:dyDescent="0.2">
      <c r="A244" s="31">
        <v>238</v>
      </c>
      <c r="B244" s="47"/>
      <c r="C244" s="11" t="str">
        <f t="shared" si="6"/>
        <v/>
      </c>
      <c r="D244" s="38"/>
      <c r="E244" s="34"/>
      <c r="F244" s="34"/>
      <c r="G244" s="45"/>
      <c r="H244" s="45"/>
      <c r="I244" s="58"/>
      <c r="J244" s="58"/>
      <c r="K244" s="58"/>
      <c r="L244" s="58"/>
      <c r="M244" s="60">
        <f t="shared" si="7"/>
        <v>0</v>
      </c>
      <c r="N244" s="45"/>
      <c r="O244" s="45"/>
      <c r="P244" s="47"/>
      <c r="Q244" s="45"/>
      <c r="R244" s="47"/>
      <c r="S244" s="40"/>
    </row>
    <row r="245" spans="1:19" x14ac:dyDescent="0.2">
      <c r="A245" s="31">
        <v>239</v>
      </c>
      <c r="B245" s="47"/>
      <c r="C245" s="11" t="str">
        <f t="shared" si="6"/>
        <v/>
      </c>
      <c r="D245" s="38"/>
      <c r="E245" s="34"/>
      <c r="F245" s="34"/>
      <c r="G245" s="45"/>
      <c r="H245" s="45"/>
      <c r="I245" s="58"/>
      <c r="J245" s="58"/>
      <c r="K245" s="58"/>
      <c r="L245" s="58"/>
      <c r="M245" s="60">
        <f t="shared" si="7"/>
        <v>0</v>
      </c>
      <c r="N245" s="45"/>
      <c r="O245" s="45"/>
      <c r="P245" s="47"/>
      <c r="Q245" s="45"/>
      <c r="R245" s="47"/>
      <c r="S245" s="40"/>
    </row>
    <row r="246" spans="1:19" x14ac:dyDescent="0.2">
      <c r="A246" s="31">
        <v>240</v>
      </c>
      <c r="B246" s="47"/>
      <c r="C246" s="11" t="str">
        <f t="shared" si="6"/>
        <v/>
      </c>
      <c r="D246" s="38"/>
      <c r="E246" s="34"/>
      <c r="F246" s="34"/>
      <c r="G246" s="45"/>
      <c r="H246" s="45"/>
      <c r="I246" s="58"/>
      <c r="J246" s="58"/>
      <c r="K246" s="58"/>
      <c r="L246" s="58"/>
      <c r="M246" s="60">
        <f t="shared" si="7"/>
        <v>0</v>
      </c>
      <c r="N246" s="45"/>
      <c r="O246" s="45"/>
      <c r="P246" s="47"/>
      <c r="Q246" s="45"/>
      <c r="R246" s="47"/>
      <c r="S246" s="40"/>
    </row>
    <row r="247" spans="1:19" x14ac:dyDescent="0.2">
      <c r="A247" s="31">
        <v>241</v>
      </c>
      <c r="B247" s="47"/>
      <c r="C247" s="11" t="str">
        <f t="shared" si="6"/>
        <v/>
      </c>
      <c r="D247" s="38"/>
      <c r="E247" s="34"/>
      <c r="F247" s="34"/>
      <c r="G247" s="45"/>
      <c r="H247" s="45"/>
      <c r="I247" s="58"/>
      <c r="J247" s="58"/>
      <c r="K247" s="58"/>
      <c r="L247" s="58"/>
      <c r="M247" s="60">
        <f t="shared" si="7"/>
        <v>0</v>
      </c>
      <c r="N247" s="45"/>
      <c r="O247" s="45"/>
      <c r="P247" s="47"/>
      <c r="Q247" s="45"/>
      <c r="R247" s="47"/>
      <c r="S247" s="40"/>
    </row>
    <row r="248" spans="1:19" x14ac:dyDescent="0.2">
      <c r="A248" s="31">
        <v>242</v>
      </c>
      <c r="B248" s="47"/>
      <c r="C248" s="11" t="str">
        <f t="shared" si="6"/>
        <v/>
      </c>
      <c r="D248" s="38"/>
      <c r="E248" s="34"/>
      <c r="F248" s="34"/>
      <c r="G248" s="45"/>
      <c r="H248" s="45"/>
      <c r="I248" s="58"/>
      <c r="J248" s="58"/>
      <c r="K248" s="58"/>
      <c r="L248" s="58"/>
      <c r="M248" s="60">
        <f t="shared" si="7"/>
        <v>0</v>
      </c>
      <c r="N248" s="45"/>
      <c r="O248" s="45"/>
      <c r="P248" s="47"/>
      <c r="Q248" s="45"/>
      <c r="R248" s="47"/>
      <c r="S248" s="40"/>
    </row>
    <row r="249" spans="1:19" x14ac:dyDescent="0.2">
      <c r="A249" s="31">
        <v>243</v>
      </c>
      <c r="B249" s="47"/>
      <c r="C249" s="11" t="str">
        <f t="shared" si="6"/>
        <v/>
      </c>
      <c r="D249" s="38"/>
      <c r="E249" s="34"/>
      <c r="F249" s="34"/>
      <c r="G249" s="45"/>
      <c r="H249" s="45"/>
      <c r="I249" s="58"/>
      <c r="J249" s="58"/>
      <c r="K249" s="58"/>
      <c r="L249" s="58"/>
      <c r="M249" s="60">
        <f t="shared" si="7"/>
        <v>0</v>
      </c>
      <c r="N249" s="45"/>
      <c r="O249" s="45"/>
      <c r="P249" s="47"/>
      <c r="Q249" s="45"/>
      <c r="R249" s="47"/>
      <c r="S249" s="40"/>
    </row>
    <row r="250" spans="1:19" x14ac:dyDescent="0.2">
      <c r="A250" s="31">
        <v>244</v>
      </c>
      <c r="B250" s="47"/>
      <c r="C250" s="11" t="str">
        <f t="shared" si="6"/>
        <v/>
      </c>
      <c r="D250" s="38"/>
      <c r="E250" s="34"/>
      <c r="F250" s="34"/>
      <c r="G250" s="45"/>
      <c r="H250" s="45"/>
      <c r="I250" s="58"/>
      <c r="J250" s="58"/>
      <c r="K250" s="58"/>
      <c r="L250" s="58"/>
      <c r="M250" s="60">
        <f t="shared" si="7"/>
        <v>0</v>
      </c>
      <c r="N250" s="45"/>
      <c r="O250" s="45"/>
      <c r="P250" s="47"/>
      <c r="Q250" s="45"/>
      <c r="R250" s="47"/>
      <c r="S250" s="40"/>
    </row>
    <row r="251" spans="1:19" x14ac:dyDescent="0.2">
      <c r="A251" s="31">
        <v>245</v>
      </c>
      <c r="B251" s="47"/>
      <c r="C251" s="11" t="str">
        <f t="shared" si="6"/>
        <v/>
      </c>
      <c r="D251" s="38"/>
      <c r="E251" s="34"/>
      <c r="F251" s="34"/>
      <c r="G251" s="45"/>
      <c r="H251" s="45"/>
      <c r="I251" s="58"/>
      <c r="J251" s="58"/>
      <c r="K251" s="58"/>
      <c r="L251" s="58"/>
      <c r="M251" s="60">
        <f t="shared" si="7"/>
        <v>0</v>
      </c>
      <c r="N251" s="45"/>
      <c r="O251" s="45"/>
      <c r="P251" s="47"/>
      <c r="Q251" s="45"/>
      <c r="R251" s="47"/>
      <c r="S251" s="40"/>
    </row>
    <row r="252" spans="1:19" x14ac:dyDescent="0.2">
      <c r="A252" s="31">
        <v>246</v>
      </c>
      <c r="B252" s="47"/>
      <c r="C252" s="11" t="str">
        <f t="shared" si="6"/>
        <v/>
      </c>
      <c r="D252" s="38"/>
      <c r="E252" s="34"/>
      <c r="F252" s="34"/>
      <c r="G252" s="45"/>
      <c r="H252" s="45"/>
      <c r="I252" s="58"/>
      <c r="J252" s="58"/>
      <c r="K252" s="58"/>
      <c r="L252" s="58"/>
      <c r="M252" s="60">
        <f t="shared" si="7"/>
        <v>0</v>
      </c>
      <c r="N252" s="45"/>
      <c r="O252" s="45"/>
      <c r="P252" s="47"/>
      <c r="Q252" s="45"/>
      <c r="R252" s="47"/>
      <c r="S252" s="40"/>
    </row>
    <row r="253" spans="1:19" x14ac:dyDescent="0.2">
      <c r="A253" s="31">
        <v>247</v>
      </c>
      <c r="B253" s="47"/>
      <c r="C253" s="11" t="str">
        <f t="shared" si="6"/>
        <v/>
      </c>
      <c r="D253" s="38"/>
      <c r="E253" s="34"/>
      <c r="F253" s="34"/>
      <c r="G253" s="45"/>
      <c r="H253" s="45"/>
      <c r="I253" s="58"/>
      <c r="J253" s="58"/>
      <c r="K253" s="58"/>
      <c r="L253" s="58"/>
      <c r="M253" s="60">
        <f t="shared" si="7"/>
        <v>0</v>
      </c>
      <c r="N253" s="45"/>
      <c r="O253" s="45"/>
      <c r="P253" s="47"/>
      <c r="Q253" s="45"/>
      <c r="R253" s="47"/>
      <c r="S253" s="40"/>
    </row>
    <row r="254" spans="1:19" x14ac:dyDescent="0.2">
      <c r="A254" s="31">
        <v>248</v>
      </c>
      <c r="B254" s="47"/>
      <c r="C254" s="11" t="str">
        <f t="shared" si="6"/>
        <v/>
      </c>
      <c r="D254" s="38"/>
      <c r="E254" s="34"/>
      <c r="F254" s="34"/>
      <c r="G254" s="45"/>
      <c r="H254" s="45"/>
      <c r="I254" s="58"/>
      <c r="J254" s="58"/>
      <c r="K254" s="58"/>
      <c r="L254" s="58"/>
      <c r="M254" s="60">
        <f t="shared" si="7"/>
        <v>0</v>
      </c>
      <c r="N254" s="45"/>
      <c r="O254" s="45"/>
      <c r="P254" s="47"/>
      <c r="Q254" s="45"/>
      <c r="R254" s="47"/>
      <c r="S254" s="40"/>
    </row>
    <row r="255" spans="1:19" x14ac:dyDescent="0.2">
      <c r="A255" s="31">
        <v>249</v>
      </c>
      <c r="B255" s="47"/>
      <c r="C255" s="11" t="str">
        <f t="shared" si="6"/>
        <v/>
      </c>
      <c r="D255" s="38"/>
      <c r="E255" s="34"/>
      <c r="F255" s="34"/>
      <c r="G255" s="45"/>
      <c r="H255" s="45"/>
      <c r="I255" s="58"/>
      <c r="J255" s="58"/>
      <c r="K255" s="58"/>
      <c r="L255" s="58"/>
      <c r="M255" s="60">
        <f t="shared" si="7"/>
        <v>0</v>
      </c>
      <c r="N255" s="45"/>
      <c r="O255" s="45"/>
      <c r="P255" s="47"/>
      <c r="Q255" s="45"/>
      <c r="R255" s="47"/>
      <c r="S255" s="40"/>
    </row>
    <row r="256" spans="1:19" x14ac:dyDescent="0.2">
      <c r="A256" s="31">
        <v>250</v>
      </c>
      <c r="B256" s="47"/>
      <c r="C256" s="11" t="str">
        <f t="shared" si="6"/>
        <v/>
      </c>
      <c r="D256" s="38"/>
      <c r="E256" s="34"/>
      <c r="F256" s="34"/>
      <c r="G256" s="45"/>
      <c r="H256" s="45"/>
      <c r="I256" s="58"/>
      <c r="J256" s="58"/>
      <c r="K256" s="58"/>
      <c r="L256" s="58"/>
      <c r="M256" s="60">
        <f t="shared" si="7"/>
        <v>0</v>
      </c>
      <c r="N256" s="45"/>
      <c r="O256" s="45"/>
      <c r="P256" s="47"/>
      <c r="Q256" s="45"/>
      <c r="R256" s="47"/>
      <c r="S256" s="40"/>
    </row>
    <row r="257" spans="1:19" x14ac:dyDescent="0.2">
      <c r="A257" s="31">
        <v>251</v>
      </c>
      <c r="B257" s="47"/>
      <c r="C257" s="11" t="str">
        <f t="shared" si="6"/>
        <v/>
      </c>
      <c r="D257" s="38"/>
      <c r="E257" s="34"/>
      <c r="F257" s="34"/>
      <c r="G257" s="45"/>
      <c r="H257" s="45"/>
      <c r="I257" s="58"/>
      <c r="J257" s="58"/>
      <c r="K257" s="58"/>
      <c r="L257" s="58"/>
      <c r="M257" s="60">
        <f t="shared" si="7"/>
        <v>0</v>
      </c>
      <c r="N257" s="45"/>
      <c r="O257" s="45"/>
      <c r="P257" s="47"/>
      <c r="Q257" s="45"/>
      <c r="R257" s="47"/>
      <c r="S257" s="40"/>
    </row>
    <row r="258" spans="1:19" x14ac:dyDescent="0.2">
      <c r="A258" s="31">
        <v>252</v>
      </c>
      <c r="B258" s="47"/>
      <c r="C258" s="11" t="str">
        <f t="shared" si="6"/>
        <v/>
      </c>
      <c r="D258" s="38"/>
      <c r="E258" s="34"/>
      <c r="F258" s="34"/>
      <c r="G258" s="45"/>
      <c r="H258" s="45"/>
      <c r="I258" s="58"/>
      <c r="J258" s="58"/>
      <c r="K258" s="58"/>
      <c r="L258" s="58"/>
      <c r="M258" s="60">
        <f t="shared" si="7"/>
        <v>0</v>
      </c>
      <c r="N258" s="45"/>
      <c r="O258" s="45"/>
      <c r="P258" s="47"/>
      <c r="Q258" s="45"/>
      <c r="R258" s="47"/>
      <c r="S258" s="40"/>
    </row>
    <row r="259" spans="1:19" x14ac:dyDescent="0.2">
      <c r="A259" s="31">
        <v>253</v>
      </c>
      <c r="B259" s="47"/>
      <c r="C259" s="11" t="str">
        <f t="shared" si="6"/>
        <v/>
      </c>
      <c r="D259" s="38"/>
      <c r="E259" s="34"/>
      <c r="F259" s="34"/>
      <c r="G259" s="45"/>
      <c r="H259" s="45"/>
      <c r="I259" s="58"/>
      <c r="J259" s="58"/>
      <c r="K259" s="58"/>
      <c r="L259" s="58"/>
      <c r="M259" s="60">
        <f t="shared" si="7"/>
        <v>0</v>
      </c>
      <c r="N259" s="45"/>
      <c r="O259" s="45"/>
      <c r="P259" s="47"/>
      <c r="Q259" s="45"/>
      <c r="R259" s="47"/>
      <c r="S259" s="40"/>
    </row>
    <row r="260" spans="1:19" x14ac:dyDescent="0.2">
      <c r="A260" s="31">
        <v>254</v>
      </c>
      <c r="B260" s="47"/>
      <c r="C260" s="11" t="str">
        <f t="shared" si="6"/>
        <v/>
      </c>
      <c r="D260" s="38"/>
      <c r="E260" s="34"/>
      <c r="F260" s="34"/>
      <c r="G260" s="45"/>
      <c r="H260" s="45"/>
      <c r="I260" s="58"/>
      <c r="J260" s="58"/>
      <c r="K260" s="58"/>
      <c r="L260" s="58"/>
      <c r="M260" s="60">
        <f t="shared" si="7"/>
        <v>0</v>
      </c>
      <c r="N260" s="45"/>
      <c r="O260" s="45"/>
      <c r="P260" s="47"/>
      <c r="Q260" s="45"/>
      <c r="R260" s="47"/>
      <c r="S260" s="40"/>
    </row>
    <row r="261" spans="1:19" x14ac:dyDescent="0.2">
      <c r="A261" s="31">
        <v>255</v>
      </c>
      <c r="B261" s="47"/>
      <c r="C261" s="11" t="str">
        <f t="shared" si="6"/>
        <v/>
      </c>
      <c r="D261" s="38"/>
      <c r="E261" s="34"/>
      <c r="F261" s="34"/>
      <c r="G261" s="45"/>
      <c r="H261" s="45"/>
      <c r="I261" s="58"/>
      <c r="J261" s="58"/>
      <c r="K261" s="58"/>
      <c r="L261" s="58"/>
      <c r="M261" s="60">
        <f t="shared" si="7"/>
        <v>0</v>
      </c>
      <c r="N261" s="45"/>
      <c r="O261" s="45"/>
      <c r="P261" s="47"/>
      <c r="Q261" s="45"/>
      <c r="R261" s="47"/>
      <c r="S261" s="40"/>
    </row>
    <row r="262" spans="1:19" x14ac:dyDescent="0.2">
      <c r="A262" s="31">
        <v>256</v>
      </c>
      <c r="B262" s="47"/>
      <c r="C262" s="11" t="str">
        <f t="shared" si="6"/>
        <v/>
      </c>
      <c r="D262" s="38"/>
      <c r="E262" s="34"/>
      <c r="F262" s="34"/>
      <c r="G262" s="45"/>
      <c r="H262" s="45"/>
      <c r="I262" s="58"/>
      <c r="J262" s="58"/>
      <c r="K262" s="58"/>
      <c r="L262" s="58"/>
      <c r="M262" s="60">
        <f t="shared" si="7"/>
        <v>0</v>
      </c>
      <c r="N262" s="45"/>
      <c r="O262" s="45"/>
      <c r="P262" s="47"/>
      <c r="Q262" s="45"/>
      <c r="R262" s="47"/>
      <c r="S262" s="40"/>
    </row>
    <row r="263" spans="1:19" x14ac:dyDescent="0.2">
      <c r="A263" s="31">
        <v>257</v>
      </c>
      <c r="B263" s="47"/>
      <c r="C263" s="11" t="str">
        <f t="shared" ref="C263:C326" si="8">IF(B263=0,"",VLOOKUP(B263,BASE,2,0))</f>
        <v/>
      </c>
      <c r="D263" s="38"/>
      <c r="E263" s="34"/>
      <c r="F263" s="34"/>
      <c r="G263" s="45"/>
      <c r="H263" s="45"/>
      <c r="I263" s="58"/>
      <c r="J263" s="58"/>
      <c r="K263" s="58"/>
      <c r="L263" s="58"/>
      <c r="M263" s="60">
        <f t="shared" si="7"/>
        <v>0</v>
      </c>
      <c r="N263" s="45"/>
      <c r="O263" s="45"/>
      <c r="P263" s="47"/>
      <c r="Q263" s="45"/>
      <c r="R263" s="47"/>
      <c r="S263" s="40"/>
    </row>
    <row r="264" spans="1:19" x14ac:dyDescent="0.2">
      <c r="A264" s="31">
        <v>258</v>
      </c>
      <c r="B264" s="47"/>
      <c r="C264" s="11" t="str">
        <f t="shared" si="8"/>
        <v/>
      </c>
      <c r="D264" s="38"/>
      <c r="E264" s="34"/>
      <c r="F264" s="34"/>
      <c r="G264" s="45"/>
      <c r="H264" s="45"/>
      <c r="I264" s="58"/>
      <c r="J264" s="58"/>
      <c r="K264" s="58"/>
      <c r="L264" s="58"/>
      <c r="M264" s="60">
        <f t="shared" ref="M264:M327" si="9">SUM(I264:L264)</f>
        <v>0</v>
      </c>
      <c r="N264" s="45"/>
      <c r="O264" s="45"/>
      <c r="P264" s="47"/>
      <c r="Q264" s="45"/>
      <c r="R264" s="47"/>
      <c r="S264" s="40"/>
    </row>
    <row r="265" spans="1:19" x14ac:dyDescent="0.2">
      <c r="A265" s="31">
        <v>259</v>
      </c>
      <c r="B265" s="47"/>
      <c r="C265" s="11" t="str">
        <f t="shared" si="8"/>
        <v/>
      </c>
      <c r="D265" s="38"/>
      <c r="E265" s="34"/>
      <c r="F265" s="34"/>
      <c r="G265" s="45"/>
      <c r="H265" s="45"/>
      <c r="I265" s="58"/>
      <c r="J265" s="58"/>
      <c r="K265" s="58"/>
      <c r="L265" s="58"/>
      <c r="M265" s="60">
        <f t="shared" si="9"/>
        <v>0</v>
      </c>
      <c r="N265" s="45"/>
      <c r="O265" s="45"/>
      <c r="P265" s="47"/>
      <c r="Q265" s="45"/>
      <c r="R265" s="47"/>
      <c r="S265" s="40"/>
    </row>
    <row r="266" spans="1:19" x14ac:dyDescent="0.2">
      <c r="A266" s="31">
        <v>260</v>
      </c>
      <c r="B266" s="47"/>
      <c r="C266" s="11" t="str">
        <f t="shared" si="8"/>
        <v/>
      </c>
      <c r="D266" s="38"/>
      <c r="E266" s="34"/>
      <c r="F266" s="34"/>
      <c r="G266" s="45"/>
      <c r="H266" s="45"/>
      <c r="I266" s="58"/>
      <c r="J266" s="58"/>
      <c r="K266" s="58"/>
      <c r="L266" s="58"/>
      <c r="M266" s="60">
        <f t="shared" si="9"/>
        <v>0</v>
      </c>
      <c r="N266" s="45"/>
      <c r="O266" s="45"/>
      <c r="P266" s="47"/>
      <c r="Q266" s="45"/>
      <c r="R266" s="47"/>
      <c r="S266" s="40"/>
    </row>
    <row r="267" spans="1:19" x14ac:dyDescent="0.2">
      <c r="A267" s="31">
        <v>261</v>
      </c>
      <c r="B267" s="47"/>
      <c r="C267" s="11" t="str">
        <f t="shared" si="8"/>
        <v/>
      </c>
      <c r="D267" s="38"/>
      <c r="E267" s="34"/>
      <c r="F267" s="34"/>
      <c r="G267" s="45"/>
      <c r="H267" s="45"/>
      <c r="I267" s="58"/>
      <c r="J267" s="58"/>
      <c r="K267" s="58"/>
      <c r="L267" s="58"/>
      <c r="M267" s="60">
        <f t="shared" si="9"/>
        <v>0</v>
      </c>
      <c r="N267" s="45"/>
      <c r="O267" s="45"/>
      <c r="P267" s="47"/>
      <c r="Q267" s="45"/>
      <c r="R267" s="47"/>
      <c r="S267" s="40"/>
    </row>
    <row r="268" spans="1:19" x14ac:dyDescent="0.2">
      <c r="A268" s="31">
        <v>262</v>
      </c>
      <c r="B268" s="47"/>
      <c r="C268" s="11" t="str">
        <f t="shared" si="8"/>
        <v/>
      </c>
      <c r="D268" s="38"/>
      <c r="E268" s="34"/>
      <c r="F268" s="34"/>
      <c r="G268" s="45"/>
      <c r="H268" s="45"/>
      <c r="I268" s="58"/>
      <c r="J268" s="58"/>
      <c r="K268" s="58"/>
      <c r="L268" s="58"/>
      <c r="M268" s="60">
        <f t="shared" si="9"/>
        <v>0</v>
      </c>
      <c r="N268" s="45"/>
      <c r="O268" s="45"/>
      <c r="P268" s="47"/>
      <c r="Q268" s="45"/>
      <c r="R268" s="47"/>
      <c r="S268" s="40"/>
    </row>
    <row r="269" spans="1:19" x14ac:dyDescent="0.2">
      <c r="A269" s="31">
        <v>263</v>
      </c>
      <c r="B269" s="47"/>
      <c r="C269" s="11" t="str">
        <f t="shared" si="8"/>
        <v/>
      </c>
      <c r="D269" s="38"/>
      <c r="E269" s="34"/>
      <c r="F269" s="34"/>
      <c r="G269" s="45"/>
      <c r="H269" s="45"/>
      <c r="I269" s="58"/>
      <c r="J269" s="58"/>
      <c r="K269" s="58"/>
      <c r="L269" s="58"/>
      <c r="M269" s="60">
        <f t="shared" si="9"/>
        <v>0</v>
      </c>
      <c r="N269" s="45"/>
      <c r="O269" s="45"/>
      <c r="P269" s="47"/>
      <c r="Q269" s="45"/>
      <c r="R269" s="47"/>
      <c r="S269" s="40"/>
    </row>
    <row r="270" spans="1:19" x14ac:dyDescent="0.2">
      <c r="A270" s="31">
        <v>264</v>
      </c>
      <c r="B270" s="47"/>
      <c r="C270" s="11" t="str">
        <f t="shared" si="8"/>
        <v/>
      </c>
      <c r="D270" s="38"/>
      <c r="E270" s="34"/>
      <c r="F270" s="34"/>
      <c r="G270" s="45"/>
      <c r="H270" s="45"/>
      <c r="I270" s="58"/>
      <c r="J270" s="58"/>
      <c r="K270" s="58"/>
      <c r="L270" s="58"/>
      <c r="M270" s="60">
        <f t="shared" si="9"/>
        <v>0</v>
      </c>
      <c r="N270" s="45"/>
      <c r="O270" s="45"/>
      <c r="P270" s="47"/>
      <c r="Q270" s="45"/>
      <c r="R270" s="47"/>
      <c r="S270" s="40"/>
    </row>
    <row r="271" spans="1:19" x14ac:dyDescent="0.2">
      <c r="A271" s="31">
        <v>265</v>
      </c>
      <c r="B271" s="47"/>
      <c r="C271" s="11" t="str">
        <f t="shared" si="8"/>
        <v/>
      </c>
      <c r="D271" s="38"/>
      <c r="E271" s="34"/>
      <c r="F271" s="34"/>
      <c r="G271" s="45"/>
      <c r="H271" s="45"/>
      <c r="I271" s="58"/>
      <c r="J271" s="58"/>
      <c r="K271" s="58"/>
      <c r="L271" s="58"/>
      <c r="M271" s="60">
        <f t="shared" si="9"/>
        <v>0</v>
      </c>
      <c r="N271" s="45"/>
      <c r="O271" s="45"/>
      <c r="P271" s="47"/>
      <c r="Q271" s="45"/>
      <c r="R271" s="47"/>
      <c r="S271" s="40"/>
    </row>
    <row r="272" spans="1:19" x14ac:dyDescent="0.2">
      <c r="A272" s="31">
        <v>266</v>
      </c>
      <c r="B272" s="47"/>
      <c r="C272" s="11" t="str">
        <f t="shared" si="8"/>
        <v/>
      </c>
      <c r="D272" s="38"/>
      <c r="E272" s="34"/>
      <c r="F272" s="34"/>
      <c r="G272" s="45"/>
      <c r="H272" s="45"/>
      <c r="I272" s="58"/>
      <c r="J272" s="58"/>
      <c r="K272" s="58"/>
      <c r="L272" s="58"/>
      <c r="M272" s="60">
        <f t="shared" si="9"/>
        <v>0</v>
      </c>
      <c r="N272" s="45"/>
      <c r="O272" s="45"/>
      <c r="P272" s="47"/>
      <c r="Q272" s="45"/>
      <c r="R272" s="47"/>
      <c r="S272" s="40"/>
    </row>
    <row r="273" spans="1:19" x14ac:dyDescent="0.2">
      <c r="A273" s="31">
        <v>267</v>
      </c>
      <c r="B273" s="47"/>
      <c r="C273" s="11" t="str">
        <f t="shared" si="8"/>
        <v/>
      </c>
      <c r="D273" s="38"/>
      <c r="E273" s="34"/>
      <c r="F273" s="34"/>
      <c r="G273" s="45"/>
      <c r="H273" s="45"/>
      <c r="I273" s="58"/>
      <c r="J273" s="58"/>
      <c r="K273" s="58"/>
      <c r="L273" s="58"/>
      <c r="M273" s="60">
        <f t="shared" si="9"/>
        <v>0</v>
      </c>
      <c r="N273" s="45"/>
      <c r="O273" s="45"/>
      <c r="P273" s="47"/>
      <c r="Q273" s="45"/>
      <c r="R273" s="47"/>
      <c r="S273" s="40"/>
    </row>
    <row r="274" spans="1:19" x14ac:dyDescent="0.2">
      <c r="A274" s="31">
        <v>268</v>
      </c>
      <c r="B274" s="47"/>
      <c r="C274" s="11" t="str">
        <f t="shared" si="8"/>
        <v/>
      </c>
      <c r="D274" s="38"/>
      <c r="E274" s="34"/>
      <c r="F274" s="34"/>
      <c r="G274" s="45"/>
      <c r="H274" s="45"/>
      <c r="I274" s="58"/>
      <c r="J274" s="58"/>
      <c r="K274" s="58"/>
      <c r="L274" s="58"/>
      <c r="M274" s="60">
        <f t="shared" si="9"/>
        <v>0</v>
      </c>
      <c r="N274" s="45"/>
      <c r="O274" s="45"/>
      <c r="P274" s="47"/>
      <c r="Q274" s="45"/>
      <c r="R274" s="47"/>
      <c r="S274" s="40"/>
    </row>
    <row r="275" spans="1:19" x14ac:dyDescent="0.2">
      <c r="A275" s="31">
        <v>269</v>
      </c>
      <c r="B275" s="47"/>
      <c r="C275" s="11" t="str">
        <f t="shared" si="8"/>
        <v/>
      </c>
      <c r="D275" s="38"/>
      <c r="E275" s="34"/>
      <c r="F275" s="34"/>
      <c r="G275" s="45"/>
      <c r="H275" s="45"/>
      <c r="I275" s="58"/>
      <c r="J275" s="58"/>
      <c r="K275" s="58"/>
      <c r="L275" s="58"/>
      <c r="M275" s="60">
        <f t="shared" si="9"/>
        <v>0</v>
      </c>
      <c r="N275" s="45"/>
      <c r="O275" s="45"/>
      <c r="P275" s="47"/>
      <c r="Q275" s="45"/>
      <c r="R275" s="47"/>
      <c r="S275" s="40"/>
    </row>
    <row r="276" spans="1:19" x14ac:dyDescent="0.2">
      <c r="A276" s="31">
        <v>270</v>
      </c>
      <c r="B276" s="47"/>
      <c r="C276" s="11" t="str">
        <f t="shared" si="8"/>
        <v/>
      </c>
      <c r="D276" s="38"/>
      <c r="E276" s="34"/>
      <c r="F276" s="34"/>
      <c r="G276" s="45"/>
      <c r="H276" s="45"/>
      <c r="I276" s="58"/>
      <c r="J276" s="58"/>
      <c r="K276" s="58"/>
      <c r="L276" s="58"/>
      <c r="M276" s="60">
        <f t="shared" si="9"/>
        <v>0</v>
      </c>
      <c r="N276" s="45"/>
      <c r="O276" s="45"/>
      <c r="P276" s="47"/>
      <c r="Q276" s="45"/>
      <c r="R276" s="47"/>
      <c r="S276" s="40"/>
    </row>
    <row r="277" spans="1:19" x14ac:dyDescent="0.2">
      <c r="A277" s="31">
        <v>271</v>
      </c>
      <c r="B277" s="47"/>
      <c r="C277" s="11" t="str">
        <f t="shared" si="8"/>
        <v/>
      </c>
      <c r="D277" s="38"/>
      <c r="E277" s="34"/>
      <c r="F277" s="34"/>
      <c r="G277" s="45"/>
      <c r="H277" s="45"/>
      <c r="I277" s="58"/>
      <c r="J277" s="58"/>
      <c r="K277" s="58"/>
      <c r="L277" s="58"/>
      <c r="M277" s="60">
        <f t="shared" si="9"/>
        <v>0</v>
      </c>
      <c r="N277" s="45"/>
      <c r="O277" s="45"/>
      <c r="P277" s="47"/>
      <c r="Q277" s="45"/>
      <c r="R277" s="47"/>
      <c r="S277" s="40"/>
    </row>
    <row r="278" spans="1:19" x14ac:dyDescent="0.2">
      <c r="A278" s="31">
        <v>272</v>
      </c>
      <c r="B278" s="47"/>
      <c r="C278" s="11" t="str">
        <f t="shared" si="8"/>
        <v/>
      </c>
      <c r="D278" s="38"/>
      <c r="E278" s="34"/>
      <c r="F278" s="34"/>
      <c r="G278" s="45"/>
      <c r="H278" s="45"/>
      <c r="I278" s="58"/>
      <c r="J278" s="58"/>
      <c r="K278" s="58"/>
      <c r="L278" s="58"/>
      <c r="M278" s="60">
        <f t="shared" si="9"/>
        <v>0</v>
      </c>
      <c r="N278" s="45"/>
      <c r="O278" s="45"/>
      <c r="P278" s="47"/>
      <c r="Q278" s="45"/>
      <c r="R278" s="47"/>
      <c r="S278" s="40"/>
    </row>
    <row r="279" spans="1:19" x14ac:dyDescent="0.2">
      <c r="A279" s="31">
        <v>273</v>
      </c>
      <c r="B279" s="47"/>
      <c r="C279" s="11" t="str">
        <f t="shared" si="8"/>
        <v/>
      </c>
      <c r="D279" s="38"/>
      <c r="E279" s="34"/>
      <c r="F279" s="34"/>
      <c r="G279" s="45"/>
      <c r="H279" s="45"/>
      <c r="I279" s="58"/>
      <c r="J279" s="58"/>
      <c r="K279" s="58"/>
      <c r="L279" s="58"/>
      <c r="M279" s="60">
        <f t="shared" si="9"/>
        <v>0</v>
      </c>
      <c r="N279" s="45"/>
      <c r="O279" s="45"/>
      <c r="P279" s="47"/>
      <c r="Q279" s="45"/>
      <c r="R279" s="47"/>
      <c r="S279" s="40"/>
    </row>
    <row r="280" spans="1:19" x14ac:dyDescent="0.2">
      <c r="A280" s="31">
        <v>274</v>
      </c>
      <c r="B280" s="47"/>
      <c r="C280" s="11" t="str">
        <f t="shared" si="8"/>
        <v/>
      </c>
      <c r="D280" s="38"/>
      <c r="E280" s="34"/>
      <c r="F280" s="34"/>
      <c r="G280" s="45"/>
      <c r="H280" s="45"/>
      <c r="I280" s="58"/>
      <c r="J280" s="58"/>
      <c r="K280" s="58"/>
      <c r="L280" s="58"/>
      <c r="M280" s="60">
        <f t="shared" si="9"/>
        <v>0</v>
      </c>
      <c r="N280" s="45"/>
      <c r="O280" s="45"/>
      <c r="P280" s="47"/>
      <c r="Q280" s="45"/>
      <c r="R280" s="47"/>
      <c r="S280" s="40"/>
    </row>
    <row r="281" spans="1:19" x14ac:dyDescent="0.2">
      <c r="A281" s="31">
        <v>275</v>
      </c>
      <c r="B281" s="47"/>
      <c r="C281" s="11" t="str">
        <f t="shared" si="8"/>
        <v/>
      </c>
      <c r="D281" s="38"/>
      <c r="E281" s="34"/>
      <c r="F281" s="34"/>
      <c r="G281" s="45"/>
      <c r="H281" s="45"/>
      <c r="I281" s="58"/>
      <c r="J281" s="58"/>
      <c r="K281" s="58"/>
      <c r="L281" s="58"/>
      <c r="M281" s="60">
        <f t="shared" si="9"/>
        <v>0</v>
      </c>
      <c r="N281" s="45"/>
      <c r="O281" s="45"/>
      <c r="P281" s="47"/>
      <c r="Q281" s="45"/>
      <c r="R281" s="47"/>
      <c r="S281" s="40"/>
    </row>
    <row r="282" spans="1:19" x14ac:dyDescent="0.2">
      <c r="A282" s="31">
        <v>276</v>
      </c>
      <c r="B282" s="47"/>
      <c r="C282" s="11" t="str">
        <f t="shared" si="8"/>
        <v/>
      </c>
      <c r="D282" s="38"/>
      <c r="E282" s="34"/>
      <c r="F282" s="34"/>
      <c r="G282" s="45"/>
      <c r="H282" s="45"/>
      <c r="I282" s="58"/>
      <c r="J282" s="58"/>
      <c r="K282" s="58"/>
      <c r="L282" s="58"/>
      <c r="M282" s="60">
        <f t="shared" si="9"/>
        <v>0</v>
      </c>
      <c r="N282" s="45"/>
      <c r="O282" s="45"/>
      <c r="P282" s="47"/>
      <c r="Q282" s="45"/>
      <c r="R282" s="47"/>
      <c r="S282" s="40"/>
    </row>
    <row r="283" spans="1:19" x14ac:dyDescent="0.2">
      <c r="A283" s="31">
        <v>277</v>
      </c>
      <c r="B283" s="47"/>
      <c r="C283" s="11" t="str">
        <f t="shared" si="8"/>
        <v/>
      </c>
      <c r="D283" s="38"/>
      <c r="E283" s="34"/>
      <c r="F283" s="34"/>
      <c r="G283" s="45"/>
      <c r="H283" s="45"/>
      <c r="I283" s="58"/>
      <c r="J283" s="58"/>
      <c r="K283" s="58"/>
      <c r="L283" s="58"/>
      <c r="M283" s="60">
        <f t="shared" si="9"/>
        <v>0</v>
      </c>
      <c r="N283" s="45"/>
      <c r="O283" s="45"/>
      <c r="P283" s="47"/>
      <c r="Q283" s="45"/>
      <c r="R283" s="47"/>
      <c r="S283" s="40"/>
    </row>
    <row r="284" spans="1:19" x14ac:dyDescent="0.2">
      <c r="A284" s="31">
        <v>278</v>
      </c>
      <c r="B284" s="47"/>
      <c r="C284" s="11" t="str">
        <f t="shared" si="8"/>
        <v/>
      </c>
      <c r="D284" s="38"/>
      <c r="E284" s="34"/>
      <c r="F284" s="34"/>
      <c r="G284" s="45"/>
      <c r="H284" s="45"/>
      <c r="I284" s="58"/>
      <c r="J284" s="58"/>
      <c r="K284" s="58"/>
      <c r="L284" s="58"/>
      <c r="M284" s="60">
        <f t="shared" si="9"/>
        <v>0</v>
      </c>
      <c r="N284" s="45"/>
      <c r="O284" s="45"/>
      <c r="P284" s="47"/>
      <c r="Q284" s="45"/>
      <c r="R284" s="47"/>
      <c r="S284" s="40"/>
    </row>
    <row r="285" spans="1:19" x14ac:dyDescent="0.2">
      <c r="A285" s="31">
        <v>279</v>
      </c>
      <c r="B285" s="47"/>
      <c r="C285" s="11" t="str">
        <f t="shared" si="8"/>
        <v/>
      </c>
      <c r="D285" s="38"/>
      <c r="E285" s="34"/>
      <c r="F285" s="34"/>
      <c r="G285" s="45"/>
      <c r="H285" s="45"/>
      <c r="I285" s="58"/>
      <c r="J285" s="58"/>
      <c r="K285" s="58"/>
      <c r="L285" s="58"/>
      <c r="M285" s="60">
        <f t="shared" si="9"/>
        <v>0</v>
      </c>
      <c r="N285" s="45"/>
      <c r="O285" s="45"/>
      <c r="P285" s="47"/>
      <c r="Q285" s="45"/>
      <c r="R285" s="47"/>
      <c r="S285" s="40"/>
    </row>
    <row r="286" spans="1:19" x14ac:dyDescent="0.2">
      <c r="A286" s="31">
        <v>280</v>
      </c>
      <c r="B286" s="47"/>
      <c r="C286" s="11" t="str">
        <f t="shared" si="8"/>
        <v/>
      </c>
      <c r="D286" s="38"/>
      <c r="E286" s="34"/>
      <c r="F286" s="34"/>
      <c r="G286" s="45"/>
      <c r="H286" s="45"/>
      <c r="I286" s="58"/>
      <c r="J286" s="58"/>
      <c r="K286" s="58"/>
      <c r="L286" s="58"/>
      <c r="M286" s="60">
        <f t="shared" si="9"/>
        <v>0</v>
      </c>
      <c r="N286" s="45"/>
      <c r="O286" s="45"/>
      <c r="P286" s="47"/>
      <c r="Q286" s="45"/>
      <c r="R286" s="47"/>
      <c r="S286" s="40"/>
    </row>
    <row r="287" spans="1:19" x14ac:dyDescent="0.2">
      <c r="A287" s="31">
        <v>281</v>
      </c>
      <c r="B287" s="47"/>
      <c r="C287" s="11" t="str">
        <f t="shared" si="8"/>
        <v/>
      </c>
      <c r="D287" s="38"/>
      <c r="E287" s="34"/>
      <c r="F287" s="34"/>
      <c r="G287" s="45"/>
      <c r="H287" s="45"/>
      <c r="I287" s="58"/>
      <c r="J287" s="58"/>
      <c r="K287" s="58"/>
      <c r="L287" s="58"/>
      <c r="M287" s="60">
        <f t="shared" si="9"/>
        <v>0</v>
      </c>
      <c r="N287" s="45"/>
      <c r="O287" s="45"/>
      <c r="P287" s="47"/>
      <c r="Q287" s="45"/>
      <c r="R287" s="47"/>
      <c r="S287" s="40"/>
    </row>
    <row r="288" spans="1:19" x14ac:dyDescent="0.2">
      <c r="A288" s="31">
        <v>282</v>
      </c>
      <c r="B288" s="47"/>
      <c r="C288" s="11" t="str">
        <f t="shared" si="8"/>
        <v/>
      </c>
      <c r="D288" s="38"/>
      <c r="E288" s="34"/>
      <c r="F288" s="34"/>
      <c r="G288" s="45"/>
      <c r="H288" s="45"/>
      <c r="I288" s="58"/>
      <c r="J288" s="58"/>
      <c r="K288" s="58"/>
      <c r="L288" s="58"/>
      <c r="M288" s="60">
        <f t="shared" si="9"/>
        <v>0</v>
      </c>
      <c r="N288" s="45"/>
      <c r="O288" s="45"/>
      <c r="P288" s="47"/>
      <c r="Q288" s="45"/>
      <c r="R288" s="47"/>
      <c r="S288" s="40"/>
    </row>
    <row r="289" spans="1:19" x14ac:dyDescent="0.2">
      <c r="A289" s="31">
        <v>283</v>
      </c>
      <c r="B289" s="47"/>
      <c r="C289" s="11" t="str">
        <f t="shared" si="8"/>
        <v/>
      </c>
      <c r="D289" s="38"/>
      <c r="E289" s="34"/>
      <c r="F289" s="34"/>
      <c r="G289" s="45"/>
      <c r="H289" s="45"/>
      <c r="I289" s="58"/>
      <c r="J289" s="58"/>
      <c r="K289" s="58"/>
      <c r="L289" s="58"/>
      <c r="M289" s="60">
        <f t="shared" si="9"/>
        <v>0</v>
      </c>
      <c r="N289" s="45"/>
      <c r="O289" s="45"/>
      <c r="P289" s="47"/>
      <c r="Q289" s="45"/>
      <c r="R289" s="47"/>
      <c r="S289" s="40"/>
    </row>
    <row r="290" spans="1:19" x14ac:dyDescent="0.2">
      <c r="A290" s="31">
        <v>284</v>
      </c>
      <c r="B290" s="47"/>
      <c r="C290" s="11" t="str">
        <f t="shared" si="8"/>
        <v/>
      </c>
      <c r="D290" s="38"/>
      <c r="E290" s="34"/>
      <c r="F290" s="34"/>
      <c r="G290" s="45"/>
      <c r="H290" s="45"/>
      <c r="I290" s="58"/>
      <c r="J290" s="58"/>
      <c r="K290" s="58"/>
      <c r="L290" s="58"/>
      <c r="M290" s="60">
        <f t="shared" si="9"/>
        <v>0</v>
      </c>
      <c r="N290" s="45"/>
      <c r="O290" s="45"/>
      <c r="P290" s="47"/>
      <c r="Q290" s="45"/>
      <c r="R290" s="47"/>
      <c r="S290" s="40"/>
    </row>
    <row r="291" spans="1:19" x14ac:dyDescent="0.2">
      <c r="A291" s="31">
        <v>285</v>
      </c>
      <c r="B291" s="47"/>
      <c r="C291" s="11" t="str">
        <f t="shared" si="8"/>
        <v/>
      </c>
      <c r="D291" s="38"/>
      <c r="E291" s="34"/>
      <c r="F291" s="34"/>
      <c r="G291" s="45"/>
      <c r="H291" s="45"/>
      <c r="I291" s="58"/>
      <c r="J291" s="58"/>
      <c r="K291" s="58"/>
      <c r="L291" s="58"/>
      <c r="M291" s="60">
        <f t="shared" si="9"/>
        <v>0</v>
      </c>
      <c r="N291" s="45"/>
      <c r="O291" s="45"/>
      <c r="P291" s="47"/>
      <c r="Q291" s="45"/>
      <c r="R291" s="47"/>
      <c r="S291" s="40"/>
    </row>
    <row r="292" spans="1:19" x14ac:dyDescent="0.2">
      <c r="A292" s="31">
        <v>286</v>
      </c>
      <c r="B292" s="47"/>
      <c r="C292" s="11" t="str">
        <f t="shared" si="8"/>
        <v/>
      </c>
      <c r="D292" s="38"/>
      <c r="E292" s="34"/>
      <c r="F292" s="34"/>
      <c r="G292" s="45"/>
      <c r="H292" s="45"/>
      <c r="I292" s="58"/>
      <c r="J292" s="58"/>
      <c r="K292" s="58"/>
      <c r="L292" s="58"/>
      <c r="M292" s="60">
        <f t="shared" si="9"/>
        <v>0</v>
      </c>
      <c r="N292" s="45"/>
      <c r="O292" s="45"/>
      <c r="P292" s="47"/>
      <c r="Q292" s="45"/>
      <c r="R292" s="47"/>
      <c r="S292" s="40"/>
    </row>
    <row r="293" spans="1:19" x14ac:dyDescent="0.2">
      <c r="A293" s="31">
        <v>287</v>
      </c>
      <c r="B293" s="47"/>
      <c r="C293" s="11" t="str">
        <f t="shared" si="8"/>
        <v/>
      </c>
      <c r="D293" s="38"/>
      <c r="E293" s="34"/>
      <c r="F293" s="34"/>
      <c r="G293" s="45"/>
      <c r="H293" s="45"/>
      <c r="I293" s="58"/>
      <c r="J293" s="58"/>
      <c r="K293" s="58"/>
      <c r="L293" s="58"/>
      <c r="M293" s="60">
        <f t="shared" si="9"/>
        <v>0</v>
      </c>
      <c r="N293" s="45"/>
      <c r="O293" s="45"/>
      <c r="P293" s="47"/>
      <c r="Q293" s="45"/>
      <c r="R293" s="47"/>
      <c r="S293" s="40"/>
    </row>
    <row r="294" spans="1:19" x14ac:dyDescent="0.2">
      <c r="A294" s="31">
        <v>288</v>
      </c>
      <c r="B294" s="47"/>
      <c r="C294" s="11" t="str">
        <f t="shared" si="8"/>
        <v/>
      </c>
      <c r="D294" s="38"/>
      <c r="E294" s="34"/>
      <c r="F294" s="34"/>
      <c r="G294" s="45"/>
      <c r="H294" s="45"/>
      <c r="I294" s="58"/>
      <c r="J294" s="58"/>
      <c r="K294" s="58"/>
      <c r="L294" s="58"/>
      <c r="M294" s="60">
        <f t="shared" si="9"/>
        <v>0</v>
      </c>
      <c r="N294" s="45"/>
      <c r="O294" s="45"/>
      <c r="P294" s="47"/>
      <c r="Q294" s="45"/>
      <c r="R294" s="47"/>
      <c r="S294" s="40"/>
    </row>
    <row r="295" spans="1:19" x14ac:dyDescent="0.2">
      <c r="A295" s="31">
        <v>289</v>
      </c>
      <c r="B295" s="47"/>
      <c r="C295" s="11" t="str">
        <f t="shared" si="8"/>
        <v/>
      </c>
      <c r="D295" s="38"/>
      <c r="E295" s="34"/>
      <c r="F295" s="34"/>
      <c r="G295" s="45"/>
      <c r="H295" s="45"/>
      <c r="I295" s="58"/>
      <c r="J295" s="58"/>
      <c r="K295" s="58"/>
      <c r="L295" s="58"/>
      <c r="M295" s="60">
        <f t="shared" si="9"/>
        <v>0</v>
      </c>
      <c r="N295" s="45"/>
      <c r="O295" s="45"/>
      <c r="P295" s="47"/>
      <c r="Q295" s="45"/>
      <c r="R295" s="47"/>
      <c r="S295" s="40"/>
    </row>
    <row r="296" spans="1:19" x14ac:dyDescent="0.2">
      <c r="A296" s="31">
        <v>290</v>
      </c>
      <c r="B296" s="47"/>
      <c r="C296" s="11" t="str">
        <f t="shared" si="8"/>
        <v/>
      </c>
      <c r="D296" s="38"/>
      <c r="E296" s="34"/>
      <c r="F296" s="34"/>
      <c r="G296" s="45"/>
      <c r="H296" s="45"/>
      <c r="I296" s="58"/>
      <c r="J296" s="58"/>
      <c r="K296" s="58"/>
      <c r="L296" s="58"/>
      <c r="M296" s="60">
        <f t="shared" si="9"/>
        <v>0</v>
      </c>
      <c r="N296" s="45"/>
      <c r="O296" s="45"/>
      <c r="P296" s="47"/>
      <c r="Q296" s="45"/>
      <c r="R296" s="47"/>
      <c r="S296" s="40"/>
    </row>
    <row r="297" spans="1:19" x14ac:dyDescent="0.2">
      <c r="A297" s="31">
        <v>291</v>
      </c>
      <c r="B297" s="47"/>
      <c r="C297" s="11" t="str">
        <f t="shared" si="8"/>
        <v/>
      </c>
      <c r="D297" s="38"/>
      <c r="E297" s="34"/>
      <c r="F297" s="34"/>
      <c r="G297" s="45"/>
      <c r="H297" s="45"/>
      <c r="I297" s="58"/>
      <c r="J297" s="58"/>
      <c r="K297" s="58"/>
      <c r="L297" s="58"/>
      <c r="M297" s="60">
        <f t="shared" si="9"/>
        <v>0</v>
      </c>
      <c r="N297" s="45"/>
      <c r="O297" s="45"/>
      <c r="P297" s="47"/>
      <c r="Q297" s="45"/>
      <c r="R297" s="47"/>
      <c r="S297" s="40"/>
    </row>
    <row r="298" spans="1:19" x14ac:dyDescent="0.2">
      <c r="A298" s="31">
        <v>292</v>
      </c>
      <c r="B298" s="47"/>
      <c r="C298" s="11" t="str">
        <f t="shared" si="8"/>
        <v/>
      </c>
      <c r="D298" s="38"/>
      <c r="E298" s="34"/>
      <c r="F298" s="34"/>
      <c r="G298" s="45"/>
      <c r="H298" s="45"/>
      <c r="I298" s="58"/>
      <c r="J298" s="58"/>
      <c r="K298" s="58"/>
      <c r="L298" s="58"/>
      <c r="M298" s="60">
        <f t="shared" si="9"/>
        <v>0</v>
      </c>
      <c r="N298" s="45"/>
      <c r="O298" s="45"/>
      <c r="P298" s="47"/>
      <c r="Q298" s="45"/>
      <c r="R298" s="47"/>
      <c r="S298" s="40"/>
    </row>
    <row r="299" spans="1:19" x14ac:dyDescent="0.2">
      <c r="A299" s="31">
        <v>293</v>
      </c>
      <c r="B299" s="47"/>
      <c r="C299" s="11" t="str">
        <f t="shared" si="8"/>
        <v/>
      </c>
      <c r="D299" s="38"/>
      <c r="E299" s="34"/>
      <c r="F299" s="34"/>
      <c r="G299" s="45"/>
      <c r="H299" s="45"/>
      <c r="I299" s="58"/>
      <c r="J299" s="58"/>
      <c r="K299" s="58"/>
      <c r="L299" s="58"/>
      <c r="M299" s="60">
        <f t="shared" si="9"/>
        <v>0</v>
      </c>
      <c r="N299" s="45"/>
      <c r="O299" s="45"/>
      <c r="P299" s="47"/>
      <c r="Q299" s="45"/>
      <c r="R299" s="47"/>
      <c r="S299" s="40"/>
    </row>
    <row r="300" spans="1:19" x14ac:dyDescent="0.2">
      <c r="A300" s="31">
        <v>294</v>
      </c>
      <c r="B300" s="47"/>
      <c r="C300" s="11" t="str">
        <f t="shared" si="8"/>
        <v/>
      </c>
      <c r="D300" s="38"/>
      <c r="E300" s="34"/>
      <c r="F300" s="34"/>
      <c r="G300" s="45"/>
      <c r="H300" s="45"/>
      <c r="I300" s="58"/>
      <c r="J300" s="58"/>
      <c r="K300" s="58"/>
      <c r="L300" s="58"/>
      <c r="M300" s="60">
        <f t="shared" si="9"/>
        <v>0</v>
      </c>
      <c r="N300" s="45"/>
      <c r="O300" s="45"/>
      <c r="P300" s="47"/>
      <c r="Q300" s="45"/>
      <c r="R300" s="47"/>
      <c r="S300" s="40"/>
    </row>
    <row r="301" spans="1:19" x14ac:dyDescent="0.2">
      <c r="A301" s="31">
        <v>295</v>
      </c>
      <c r="B301" s="47"/>
      <c r="C301" s="11" t="str">
        <f t="shared" si="8"/>
        <v/>
      </c>
      <c r="D301" s="38"/>
      <c r="E301" s="34"/>
      <c r="F301" s="34"/>
      <c r="G301" s="45"/>
      <c r="H301" s="45"/>
      <c r="I301" s="58"/>
      <c r="J301" s="58"/>
      <c r="K301" s="58"/>
      <c r="L301" s="58"/>
      <c r="M301" s="60">
        <f t="shared" si="9"/>
        <v>0</v>
      </c>
      <c r="N301" s="45"/>
      <c r="O301" s="45"/>
      <c r="P301" s="47"/>
      <c r="Q301" s="45"/>
      <c r="R301" s="47"/>
      <c r="S301" s="40"/>
    </row>
    <row r="302" spans="1:19" x14ac:dyDescent="0.2">
      <c r="A302" s="31">
        <v>296</v>
      </c>
      <c r="B302" s="47"/>
      <c r="C302" s="11" t="str">
        <f t="shared" si="8"/>
        <v/>
      </c>
      <c r="D302" s="38"/>
      <c r="E302" s="34"/>
      <c r="F302" s="34"/>
      <c r="G302" s="45"/>
      <c r="H302" s="45"/>
      <c r="I302" s="58"/>
      <c r="J302" s="58"/>
      <c r="K302" s="58"/>
      <c r="L302" s="58"/>
      <c r="M302" s="60">
        <f t="shared" si="9"/>
        <v>0</v>
      </c>
      <c r="N302" s="45"/>
      <c r="O302" s="45"/>
      <c r="P302" s="47"/>
      <c r="Q302" s="45"/>
      <c r="R302" s="47"/>
      <c r="S302" s="40"/>
    </row>
    <row r="303" spans="1:19" x14ac:dyDescent="0.2">
      <c r="A303" s="31">
        <v>297</v>
      </c>
      <c r="B303" s="47"/>
      <c r="C303" s="11" t="str">
        <f t="shared" si="8"/>
        <v/>
      </c>
      <c r="D303" s="38"/>
      <c r="E303" s="34"/>
      <c r="F303" s="34"/>
      <c r="G303" s="45"/>
      <c r="H303" s="45"/>
      <c r="I303" s="58"/>
      <c r="J303" s="58"/>
      <c r="K303" s="58"/>
      <c r="L303" s="58"/>
      <c r="M303" s="60">
        <f t="shared" si="9"/>
        <v>0</v>
      </c>
      <c r="N303" s="45"/>
      <c r="O303" s="45"/>
      <c r="P303" s="47"/>
      <c r="Q303" s="45"/>
      <c r="R303" s="47"/>
      <c r="S303" s="40"/>
    </row>
    <row r="304" spans="1:19" x14ac:dyDescent="0.2">
      <c r="A304" s="31">
        <v>298</v>
      </c>
      <c r="B304" s="47"/>
      <c r="C304" s="11" t="str">
        <f t="shared" si="8"/>
        <v/>
      </c>
      <c r="D304" s="38"/>
      <c r="E304" s="34"/>
      <c r="F304" s="34"/>
      <c r="G304" s="45"/>
      <c r="H304" s="45"/>
      <c r="I304" s="58"/>
      <c r="J304" s="58"/>
      <c r="K304" s="58"/>
      <c r="L304" s="58"/>
      <c r="M304" s="60">
        <f t="shared" si="9"/>
        <v>0</v>
      </c>
      <c r="N304" s="45"/>
      <c r="O304" s="45"/>
      <c r="P304" s="47"/>
      <c r="Q304" s="45"/>
      <c r="R304" s="47"/>
      <c r="S304" s="40"/>
    </row>
    <row r="305" spans="1:19" x14ac:dyDescent="0.2">
      <c r="A305" s="31">
        <v>299</v>
      </c>
      <c r="B305" s="47"/>
      <c r="C305" s="11" t="str">
        <f t="shared" si="8"/>
        <v/>
      </c>
      <c r="D305" s="38"/>
      <c r="E305" s="34"/>
      <c r="F305" s="34"/>
      <c r="G305" s="45"/>
      <c r="H305" s="45"/>
      <c r="I305" s="58"/>
      <c r="J305" s="58"/>
      <c r="K305" s="58"/>
      <c r="L305" s="58"/>
      <c r="M305" s="60">
        <f t="shared" si="9"/>
        <v>0</v>
      </c>
      <c r="N305" s="45"/>
      <c r="O305" s="45"/>
      <c r="P305" s="47"/>
      <c r="Q305" s="45"/>
      <c r="R305" s="47"/>
      <c r="S305" s="40"/>
    </row>
    <row r="306" spans="1:19" x14ac:dyDescent="0.2">
      <c r="A306" s="31">
        <v>300</v>
      </c>
      <c r="B306" s="47"/>
      <c r="C306" s="11" t="str">
        <f t="shared" si="8"/>
        <v/>
      </c>
      <c r="D306" s="38"/>
      <c r="E306" s="34"/>
      <c r="F306" s="34"/>
      <c r="G306" s="45"/>
      <c r="H306" s="45"/>
      <c r="I306" s="58"/>
      <c r="J306" s="58"/>
      <c r="K306" s="58"/>
      <c r="L306" s="58"/>
      <c r="M306" s="60">
        <f t="shared" si="9"/>
        <v>0</v>
      </c>
      <c r="N306" s="45"/>
      <c r="O306" s="45"/>
      <c r="P306" s="47"/>
      <c r="Q306" s="45"/>
      <c r="R306" s="47"/>
      <c r="S306" s="40"/>
    </row>
    <row r="307" spans="1:19" x14ac:dyDescent="0.2">
      <c r="A307" s="31">
        <v>301</v>
      </c>
      <c r="B307" s="47"/>
      <c r="C307" s="11" t="str">
        <f t="shared" si="8"/>
        <v/>
      </c>
      <c r="D307" s="38"/>
      <c r="E307" s="34"/>
      <c r="F307" s="34"/>
      <c r="G307" s="45"/>
      <c r="H307" s="45"/>
      <c r="I307" s="58"/>
      <c r="J307" s="58"/>
      <c r="K307" s="58"/>
      <c r="L307" s="58"/>
      <c r="M307" s="60">
        <f t="shared" si="9"/>
        <v>0</v>
      </c>
      <c r="N307" s="45"/>
      <c r="O307" s="45"/>
      <c r="P307" s="47"/>
      <c r="Q307" s="45"/>
      <c r="R307" s="47"/>
      <c r="S307" s="40"/>
    </row>
    <row r="308" spans="1:19" x14ac:dyDescent="0.2">
      <c r="A308" s="31">
        <v>302</v>
      </c>
      <c r="B308" s="47"/>
      <c r="C308" s="11" t="str">
        <f t="shared" si="8"/>
        <v/>
      </c>
      <c r="D308" s="38"/>
      <c r="E308" s="34"/>
      <c r="F308" s="34"/>
      <c r="G308" s="45"/>
      <c r="H308" s="45"/>
      <c r="I308" s="58"/>
      <c r="J308" s="58"/>
      <c r="K308" s="58"/>
      <c r="L308" s="58"/>
      <c r="M308" s="60">
        <f t="shared" si="9"/>
        <v>0</v>
      </c>
      <c r="N308" s="45"/>
      <c r="O308" s="45"/>
      <c r="P308" s="47"/>
      <c r="Q308" s="45"/>
      <c r="R308" s="47"/>
      <c r="S308" s="40"/>
    </row>
    <row r="309" spans="1:19" x14ac:dyDescent="0.2">
      <c r="A309" s="31">
        <v>303</v>
      </c>
      <c r="B309" s="47"/>
      <c r="C309" s="11" t="str">
        <f t="shared" si="8"/>
        <v/>
      </c>
      <c r="D309" s="38"/>
      <c r="E309" s="34"/>
      <c r="F309" s="34"/>
      <c r="G309" s="45"/>
      <c r="H309" s="45"/>
      <c r="I309" s="58"/>
      <c r="J309" s="58"/>
      <c r="K309" s="58"/>
      <c r="L309" s="58"/>
      <c r="M309" s="60">
        <f t="shared" si="9"/>
        <v>0</v>
      </c>
      <c r="N309" s="45"/>
      <c r="O309" s="45"/>
      <c r="P309" s="47"/>
      <c r="Q309" s="45"/>
      <c r="R309" s="47"/>
      <c r="S309" s="40"/>
    </row>
    <row r="310" spans="1:19" x14ac:dyDescent="0.2">
      <c r="A310" s="31">
        <v>304</v>
      </c>
      <c r="B310" s="47"/>
      <c r="C310" s="11" t="str">
        <f t="shared" si="8"/>
        <v/>
      </c>
      <c r="D310" s="38"/>
      <c r="E310" s="34"/>
      <c r="F310" s="34"/>
      <c r="G310" s="45"/>
      <c r="H310" s="45"/>
      <c r="I310" s="58"/>
      <c r="J310" s="58"/>
      <c r="K310" s="58"/>
      <c r="L310" s="58"/>
      <c r="M310" s="60">
        <f t="shared" si="9"/>
        <v>0</v>
      </c>
      <c r="N310" s="45"/>
      <c r="O310" s="45"/>
      <c r="P310" s="47"/>
      <c r="Q310" s="45"/>
      <c r="R310" s="47"/>
      <c r="S310" s="40"/>
    </row>
    <row r="311" spans="1:19" x14ac:dyDescent="0.2">
      <c r="A311" s="31">
        <v>305</v>
      </c>
      <c r="B311" s="47"/>
      <c r="C311" s="11" t="str">
        <f t="shared" si="8"/>
        <v/>
      </c>
      <c r="D311" s="38"/>
      <c r="E311" s="34"/>
      <c r="F311" s="34"/>
      <c r="G311" s="45"/>
      <c r="H311" s="45"/>
      <c r="I311" s="58"/>
      <c r="J311" s="58"/>
      <c r="K311" s="58"/>
      <c r="L311" s="58"/>
      <c r="M311" s="60">
        <f t="shared" si="9"/>
        <v>0</v>
      </c>
      <c r="N311" s="45"/>
      <c r="O311" s="45"/>
      <c r="P311" s="47"/>
      <c r="Q311" s="45"/>
      <c r="R311" s="47"/>
      <c r="S311" s="40"/>
    </row>
    <row r="312" spans="1:19" x14ac:dyDescent="0.2">
      <c r="A312" s="31">
        <v>306</v>
      </c>
      <c r="B312" s="47"/>
      <c r="C312" s="11" t="str">
        <f t="shared" si="8"/>
        <v/>
      </c>
      <c r="D312" s="38"/>
      <c r="E312" s="34"/>
      <c r="F312" s="34"/>
      <c r="G312" s="45"/>
      <c r="H312" s="45"/>
      <c r="I312" s="58"/>
      <c r="J312" s="58"/>
      <c r="K312" s="58"/>
      <c r="L312" s="58"/>
      <c r="M312" s="60">
        <f t="shared" si="9"/>
        <v>0</v>
      </c>
      <c r="N312" s="45"/>
      <c r="O312" s="45"/>
      <c r="P312" s="47"/>
      <c r="Q312" s="45"/>
      <c r="R312" s="47"/>
      <c r="S312" s="40"/>
    </row>
    <row r="313" spans="1:19" x14ac:dyDescent="0.2">
      <c r="A313" s="31">
        <v>307</v>
      </c>
      <c r="B313" s="47"/>
      <c r="C313" s="11" t="str">
        <f t="shared" si="8"/>
        <v/>
      </c>
      <c r="D313" s="38"/>
      <c r="E313" s="34"/>
      <c r="F313" s="34"/>
      <c r="G313" s="45"/>
      <c r="H313" s="45"/>
      <c r="I313" s="58"/>
      <c r="J313" s="58"/>
      <c r="K313" s="58"/>
      <c r="L313" s="58"/>
      <c r="M313" s="60">
        <f t="shared" si="9"/>
        <v>0</v>
      </c>
      <c r="N313" s="45"/>
      <c r="O313" s="45"/>
      <c r="P313" s="47"/>
      <c r="Q313" s="45"/>
      <c r="R313" s="47"/>
      <c r="S313" s="40"/>
    </row>
    <row r="314" spans="1:19" x14ac:dyDescent="0.2">
      <c r="A314" s="31">
        <v>308</v>
      </c>
      <c r="B314" s="47"/>
      <c r="C314" s="11" t="str">
        <f t="shared" si="8"/>
        <v/>
      </c>
      <c r="D314" s="38"/>
      <c r="E314" s="34"/>
      <c r="F314" s="34"/>
      <c r="G314" s="45"/>
      <c r="H314" s="45"/>
      <c r="I314" s="58"/>
      <c r="J314" s="58"/>
      <c r="K314" s="58"/>
      <c r="L314" s="58"/>
      <c r="M314" s="60">
        <f t="shared" si="9"/>
        <v>0</v>
      </c>
      <c r="N314" s="45"/>
      <c r="O314" s="45"/>
      <c r="P314" s="47"/>
      <c r="Q314" s="45"/>
      <c r="R314" s="47"/>
      <c r="S314" s="40"/>
    </row>
    <row r="315" spans="1:19" x14ac:dyDescent="0.2">
      <c r="A315" s="31">
        <v>309</v>
      </c>
      <c r="B315" s="47"/>
      <c r="C315" s="11" t="str">
        <f t="shared" si="8"/>
        <v/>
      </c>
      <c r="D315" s="38"/>
      <c r="E315" s="34"/>
      <c r="F315" s="34"/>
      <c r="G315" s="45"/>
      <c r="H315" s="45"/>
      <c r="I315" s="58"/>
      <c r="J315" s="58"/>
      <c r="K315" s="58"/>
      <c r="L315" s="58"/>
      <c r="M315" s="60">
        <f t="shared" si="9"/>
        <v>0</v>
      </c>
      <c r="N315" s="45"/>
      <c r="O315" s="45"/>
      <c r="P315" s="47"/>
      <c r="Q315" s="45"/>
      <c r="R315" s="47"/>
      <c r="S315" s="40"/>
    </row>
    <row r="316" spans="1:19" x14ac:dyDescent="0.2">
      <c r="A316" s="31">
        <v>310</v>
      </c>
      <c r="B316" s="47"/>
      <c r="C316" s="11" t="str">
        <f t="shared" si="8"/>
        <v/>
      </c>
      <c r="D316" s="38"/>
      <c r="E316" s="34"/>
      <c r="F316" s="34"/>
      <c r="G316" s="45"/>
      <c r="H316" s="45"/>
      <c r="I316" s="58"/>
      <c r="J316" s="58"/>
      <c r="K316" s="58"/>
      <c r="L316" s="58"/>
      <c r="M316" s="60">
        <f t="shared" si="9"/>
        <v>0</v>
      </c>
      <c r="N316" s="45"/>
      <c r="O316" s="45"/>
      <c r="P316" s="47"/>
      <c r="Q316" s="45"/>
      <c r="R316" s="47"/>
      <c r="S316" s="40"/>
    </row>
    <row r="317" spans="1:19" x14ac:dyDescent="0.2">
      <c r="A317" s="31">
        <v>311</v>
      </c>
      <c r="B317" s="47"/>
      <c r="C317" s="11" t="str">
        <f t="shared" si="8"/>
        <v/>
      </c>
      <c r="D317" s="38"/>
      <c r="E317" s="34"/>
      <c r="F317" s="34"/>
      <c r="G317" s="45"/>
      <c r="H317" s="45"/>
      <c r="I317" s="58"/>
      <c r="J317" s="58"/>
      <c r="K317" s="58"/>
      <c r="L317" s="58"/>
      <c r="M317" s="60">
        <f t="shared" si="9"/>
        <v>0</v>
      </c>
      <c r="N317" s="45"/>
      <c r="O317" s="45"/>
      <c r="P317" s="47"/>
      <c r="Q317" s="45"/>
      <c r="R317" s="47"/>
      <c r="S317" s="40"/>
    </row>
    <row r="318" spans="1:19" x14ac:dyDescent="0.2">
      <c r="A318" s="31">
        <v>312</v>
      </c>
      <c r="B318" s="47"/>
      <c r="C318" s="11" t="str">
        <f t="shared" si="8"/>
        <v/>
      </c>
      <c r="D318" s="38"/>
      <c r="E318" s="34"/>
      <c r="F318" s="34"/>
      <c r="G318" s="45"/>
      <c r="H318" s="45"/>
      <c r="I318" s="58"/>
      <c r="J318" s="58"/>
      <c r="K318" s="58"/>
      <c r="L318" s="58"/>
      <c r="M318" s="60">
        <f t="shared" si="9"/>
        <v>0</v>
      </c>
      <c r="N318" s="45"/>
      <c r="O318" s="45"/>
      <c r="P318" s="47"/>
      <c r="Q318" s="45"/>
      <c r="R318" s="47"/>
      <c r="S318" s="40"/>
    </row>
    <row r="319" spans="1:19" x14ac:dyDescent="0.2">
      <c r="A319" s="31">
        <v>313</v>
      </c>
      <c r="B319" s="47"/>
      <c r="C319" s="11" t="str">
        <f t="shared" si="8"/>
        <v/>
      </c>
      <c r="D319" s="38"/>
      <c r="E319" s="34"/>
      <c r="F319" s="34"/>
      <c r="G319" s="45"/>
      <c r="H319" s="45"/>
      <c r="I319" s="58"/>
      <c r="J319" s="58"/>
      <c r="K319" s="58"/>
      <c r="L319" s="58"/>
      <c r="M319" s="60">
        <f t="shared" si="9"/>
        <v>0</v>
      </c>
      <c r="N319" s="45"/>
      <c r="O319" s="45"/>
      <c r="P319" s="47"/>
      <c r="Q319" s="45"/>
      <c r="R319" s="47"/>
      <c r="S319" s="40"/>
    </row>
    <row r="320" spans="1:19" x14ac:dyDescent="0.2">
      <c r="A320" s="31">
        <v>314</v>
      </c>
      <c r="B320" s="47"/>
      <c r="C320" s="11" t="str">
        <f t="shared" si="8"/>
        <v/>
      </c>
      <c r="D320" s="38"/>
      <c r="E320" s="34"/>
      <c r="F320" s="34"/>
      <c r="G320" s="45"/>
      <c r="H320" s="45"/>
      <c r="I320" s="58"/>
      <c r="J320" s="58"/>
      <c r="K320" s="58"/>
      <c r="L320" s="58"/>
      <c r="M320" s="60">
        <f t="shared" si="9"/>
        <v>0</v>
      </c>
      <c r="N320" s="45"/>
      <c r="O320" s="45"/>
      <c r="P320" s="47"/>
      <c r="Q320" s="45"/>
      <c r="R320" s="47"/>
      <c r="S320" s="40"/>
    </row>
    <row r="321" spans="1:19" x14ac:dyDescent="0.2">
      <c r="A321" s="31">
        <v>315</v>
      </c>
      <c r="B321" s="47"/>
      <c r="C321" s="11" t="str">
        <f t="shared" si="8"/>
        <v/>
      </c>
      <c r="D321" s="38"/>
      <c r="E321" s="34"/>
      <c r="F321" s="34"/>
      <c r="G321" s="45"/>
      <c r="H321" s="45"/>
      <c r="I321" s="58"/>
      <c r="J321" s="58"/>
      <c r="K321" s="58"/>
      <c r="L321" s="58"/>
      <c r="M321" s="60">
        <f t="shared" si="9"/>
        <v>0</v>
      </c>
      <c r="N321" s="45"/>
      <c r="O321" s="45"/>
      <c r="P321" s="47"/>
      <c r="Q321" s="45"/>
      <c r="R321" s="47"/>
      <c r="S321" s="40"/>
    </row>
    <row r="322" spans="1:19" x14ac:dyDescent="0.2">
      <c r="A322" s="31">
        <v>316</v>
      </c>
      <c r="B322" s="47"/>
      <c r="C322" s="11" t="str">
        <f t="shared" si="8"/>
        <v/>
      </c>
      <c r="D322" s="38"/>
      <c r="E322" s="34"/>
      <c r="F322" s="34"/>
      <c r="G322" s="45"/>
      <c r="H322" s="45"/>
      <c r="I322" s="58"/>
      <c r="J322" s="58"/>
      <c r="K322" s="58"/>
      <c r="L322" s="58"/>
      <c r="M322" s="60">
        <f t="shared" si="9"/>
        <v>0</v>
      </c>
      <c r="N322" s="45"/>
      <c r="O322" s="45"/>
      <c r="P322" s="47"/>
      <c r="Q322" s="45"/>
      <c r="R322" s="47"/>
      <c r="S322" s="40"/>
    </row>
    <row r="323" spans="1:19" x14ac:dyDescent="0.2">
      <c r="A323" s="31">
        <v>317</v>
      </c>
      <c r="B323" s="47"/>
      <c r="C323" s="11" t="str">
        <f t="shared" si="8"/>
        <v/>
      </c>
      <c r="D323" s="38"/>
      <c r="E323" s="34"/>
      <c r="F323" s="34"/>
      <c r="G323" s="45"/>
      <c r="H323" s="45"/>
      <c r="I323" s="58"/>
      <c r="J323" s="58"/>
      <c r="K323" s="58"/>
      <c r="L323" s="58"/>
      <c r="M323" s="60">
        <f t="shared" si="9"/>
        <v>0</v>
      </c>
      <c r="N323" s="45"/>
      <c r="O323" s="45"/>
      <c r="P323" s="47"/>
      <c r="Q323" s="45"/>
      <c r="R323" s="47"/>
      <c r="S323" s="40"/>
    </row>
    <row r="324" spans="1:19" x14ac:dyDescent="0.2">
      <c r="A324" s="31">
        <v>318</v>
      </c>
      <c r="B324" s="47"/>
      <c r="C324" s="11" t="str">
        <f t="shared" si="8"/>
        <v/>
      </c>
      <c r="D324" s="38"/>
      <c r="E324" s="34"/>
      <c r="F324" s="34"/>
      <c r="G324" s="45"/>
      <c r="H324" s="45"/>
      <c r="I324" s="58"/>
      <c r="J324" s="58"/>
      <c r="K324" s="58"/>
      <c r="L324" s="58"/>
      <c r="M324" s="60">
        <f t="shared" si="9"/>
        <v>0</v>
      </c>
      <c r="N324" s="45"/>
      <c r="O324" s="45"/>
      <c r="P324" s="47"/>
      <c r="Q324" s="45"/>
      <c r="R324" s="47"/>
      <c r="S324" s="40"/>
    </row>
    <row r="325" spans="1:19" x14ac:dyDescent="0.2">
      <c r="A325" s="31">
        <v>319</v>
      </c>
      <c r="B325" s="47"/>
      <c r="C325" s="11" t="str">
        <f t="shared" si="8"/>
        <v/>
      </c>
      <c r="D325" s="38"/>
      <c r="E325" s="34"/>
      <c r="F325" s="34"/>
      <c r="G325" s="45"/>
      <c r="H325" s="45"/>
      <c r="I325" s="58"/>
      <c r="J325" s="58"/>
      <c r="K325" s="58"/>
      <c r="L325" s="58"/>
      <c r="M325" s="60">
        <f t="shared" si="9"/>
        <v>0</v>
      </c>
      <c r="N325" s="45"/>
      <c r="O325" s="45"/>
      <c r="P325" s="47"/>
      <c r="Q325" s="45"/>
      <c r="R325" s="47"/>
      <c r="S325" s="40"/>
    </row>
    <row r="326" spans="1:19" x14ac:dyDescent="0.2">
      <c r="A326" s="31">
        <v>320</v>
      </c>
      <c r="B326" s="47"/>
      <c r="C326" s="11" t="str">
        <f t="shared" si="8"/>
        <v/>
      </c>
      <c r="D326" s="38"/>
      <c r="E326" s="34"/>
      <c r="F326" s="34"/>
      <c r="G326" s="45"/>
      <c r="H326" s="45"/>
      <c r="I326" s="58"/>
      <c r="J326" s="58"/>
      <c r="K326" s="58"/>
      <c r="L326" s="58"/>
      <c r="M326" s="60">
        <f t="shared" si="9"/>
        <v>0</v>
      </c>
      <c r="N326" s="45"/>
      <c r="O326" s="45"/>
      <c r="P326" s="47"/>
      <c r="Q326" s="45"/>
      <c r="R326" s="47"/>
      <c r="S326" s="40"/>
    </row>
    <row r="327" spans="1:19" x14ac:dyDescent="0.2">
      <c r="A327" s="31">
        <v>321</v>
      </c>
      <c r="B327" s="47"/>
      <c r="C327" s="11" t="str">
        <f t="shared" ref="C327:C390" si="10">IF(B327=0,"",VLOOKUP(B327,BASE,2,0))</f>
        <v/>
      </c>
      <c r="D327" s="38"/>
      <c r="E327" s="34"/>
      <c r="F327" s="34"/>
      <c r="G327" s="45"/>
      <c r="H327" s="45"/>
      <c r="I327" s="58"/>
      <c r="J327" s="58"/>
      <c r="K327" s="58"/>
      <c r="L327" s="58"/>
      <c r="M327" s="60">
        <f t="shared" si="9"/>
        <v>0</v>
      </c>
      <c r="N327" s="45"/>
      <c r="O327" s="45"/>
      <c r="P327" s="47"/>
      <c r="Q327" s="45"/>
      <c r="R327" s="47"/>
      <c r="S327" s="40"/>
    </row>
    <row r="328" spans="1:19" x14ac:dyDescent="0.2">
      <c r="A328" s="31">
        <v>322</v>
      </c>
      <c r="B328" s="47"/>
      <c r="C328" s="11" t="str">
        <f t="shared" si="10"/>
        <v/>
      </c>
      <c r="D328" s="38"/>
      <c r="E328" s="34"/>
      <c r="F328" s="34"/>
      <c r="G328" s="45"/>
      <c r="H328" s="45"/>
      <c r="I328" s="58"/>
      <c r="J328" s="58"/>
      <c r="K328" s="58"/>
      <c r="L328" s="58"/>
      <c r="M328" s="60">
        <f t="shared" ref="M328:M391" si="11">SUM(I328:L328)</f>
        <v>0</v>
      </c>
      <c r="N328" s="45"/>
      <c r="O328" s="45"/>
      <c r="P328" s="47"/>
      <c r="Q328" s="45"/>
      <c r="R328" s="47"/>
      <c r="S328" s="40"/>
    </row>
    <row r="329" spans="1:19" x14ac:dyDescent="0.2">
      <c r="A329" s="31">
        <v>323</v>
      </c>
      <c r="B329" s="47"/>
      <c r="C329" s="11" t="str">
        <f t="shared" si="10"/>
        <v/>
      </c>
      <c r="D329" s="38"/>
      <c r="E329" s="34"/>
      <c r="F329" s="34"/>
      <c r="G329" s="45"/>
      <c r="H329" s="45"/>
      <c r="I329" s="58"/>
      <c r="J329" s="58"/>
      <c r="K329" s="58"/>
      <c r="L329" s="58"/>
      <c r="M329" s="60">
        <f t="shared" si="11"/>
        <v>0</v>
      </c>
      <c r="N329" s="45"/>
      <c r="O329" s="45"/>
      <c r="P329" s="47"/>
      <c r="Q329" s="45"/>
      <c r="R329" s="47"/>
      <c r="S329" s="40"/>
    </row>
    <row r="330" spans="1:19" x14ac:dyDescent="0.2">
      <c r="A330" s="31">
        <v>324</v>
      </c>
      <c r="B330" s="47"/>
      <c r="C330" s="11" t="str">
        <f t="shared" si="10"/>
        <v/>
      </c>
      <c r="D330" s="38"/>
      <c r="E330" s="34"/>
      <c r="F330" s="34"/>
      <c r="G330" s="45"/>
      <c r="H330" s="45"/>
      <c r="I330" s="58"/>
      <c r="J330" s="58"/>
      <c r="K330" s="58"/>
      <c r="L330" s="58"/>
      <c r="M330" s="60">
        <f t="shared" si="11"/>
        <v>0</v>
      </c>
      <c r="N330" s="45"/>
      <c r="O330" s="45"/>
      <c r="P330" s="47"/>
      <c r="Q330" s="45"/>
      <c r="R330" s="47"/>
      <c r="S330" s="40"/>
    </row>
    <row r="331" spans="1:19" x14ac:dyDescent="0.2">
      <c r="A331" s="31">
        <v>325</v>
      </c>
      <c r="B331" s="47"/>
      <c r="C331" s="11" t="str">
        <f t="shared" si="10"/>
        <v/>
      </c>
      <c r="D331" s="38"/>
      <c r="E331" s="34"/>
      <c r="F331" s="34"/>
      <c r="G331" s="45"/>
      <c r="H331" s="45"/>
      <c r="I331" s="58"/>
      <c r="J331" s="58"/>
      <c r="K331" s="58"/>
      <c r="L331" s="58"/>
      <c r="M331" s="60">
        <f t="shared" si="11"/>
        <v>0</v>
      </c>
      <c r="N331" s="45"/>
      <c r="O331" s="45"/>
      <c r="P331" s="47"/>
      <c r="Q331" s="45"/>
      <c r="R331" s="47"/>
      <c r="S331" s="40"/>
    </row>
    <row r="332" spans="1:19" x14ac:dyDescent="0.2">
      <c r="A332" s="31">
        <v>326</v>
      </c>
      <c r="B332" s="47"/>
      <c r="C332" s="11" t="str">
        <f t="shared" si="10"/>
        <v/>
      </c>
      <c r="D332" s="38"/>
      <c r="E332" s="34"/>
      <c r="F332" s="34"/>
      <c r="G332" s="45"/>
      <c r="H332" s="45"/>
      <c r="I332" s="58"/>
      <c r="J332" s="58"/>
      <c r="K332" s="58"/>
      <c r="L332" s="58"/>
      <c r="M332" s="60">
        <f t="shared" si="11"/>
        <v>0</v>
      </c>
      <c r="N332" s="45"/>
      <c r="O332" s="45"/>
      <c r="P332" s="47"/>
      <c r="Q332" s="45"/>
      <c r="R332" s="47"/>
      <c r="S332" s="40"/>
    </row>
    <row r="333" spans="1:19" x14ac:dyDescent="0.2">
      <c r="A333" s="31">
        <v>327</v>
      </c>
      <c r="B333" s="47"/>
      <c r="C333" s="11" t="str">
        <f t="shared" si="10"/>
        <v/>
      </c>
      <c r="D333" s="38"/>
      <c r="E333" s="34"/>
      <c r="F333" s="34"/>
      <c r="G333" s="45"/>
      <c r="H333" s="45"/>
      <c r="I333" s="58"/>
      <c r="J333" s="58"/>
      <c r="K333" s="58"/>
      <c r="L333" s="58"/>
      <c r="M333" s="60">
        <f t="shared" si="11"/>
        <v>0</v>
      </c>
      <c r="N333" s="45"/>
      <c r="O333" s="45"/>
      <c r="P333" s="47"/>
      <c r="Q333" s="45"/>
      <c r="R333" s="47"/>
      <c r="S333" s="40"/>
    </row>
    <row r="334" spans="1:19" x14ac:dyDescent="0.2">
      <c r="A334" s="31">
        <v>328</v>
      </c>
      <c r="B334" s="47"/>
      <c r="C334" s="11" t="str">
        <f t="shared" si="10"/>
        <v/>
      </c>
      <c r="D334" s="38"/>
      <c r="E334" s="34"/>
      <c r="F334" s="34"/>
      <c r="G334" s="45"/>
      <c r="H334" s="45"/>
      <c r="I334" s="58"/>
      <c r="J334" s="58"/>
      <c r="K334" s="58"/>
      <c r="L334" s="58"/>
      <c r="M334" s="60">
        <f t="shared" si="11"/>
        <v>0</v>
      </c>
      <c r="N334" s="45"/>
      <c r="O334" s="45"/>
      <c r="P334" s="47"/>
      <c r="Q334" s="45"/>
      <c r="R334" s="47"/>
      <c r="S334" s="40"/>
    </row>
    <row r="335" spans="1:19" x14ac:dyDescent="0.2">
      <c r="A335" s="31">
        <v>329</v>
      </c>
      <c r="B335" s="47"/>
      <c r="C335" s="11" t="str">
        <f t="shared" si="10"/>
        <v/>
      </c>
      <c r="D335" s="38"/>
      <c r="E335" s="34"/>
      <c r="F335" s="34"/>
      <c r="G335" s="45"/>
      <c r="H335" s="45"/>
      <c r="I335" s="58"/>
      <c r="J335" s="58"/>
      <c r="K335" s="58"/>
      <c r="L335" s="58"/>
      <c r="M335" s="60">
        <f t="shared" si="11"/>
        <v>0</v>
      </c>
      <c r="N335" s="45"/>
      <c r="O335" s="45"/>
      <c r="P335" s="47"/>
      <c r="Q335" s="45"/>
      <c r="R335" s="47"/>
      <c r="S335" s="40"/>
    </row>
    <row r="336" spans="1:19" x14ac:dyDescent="0.2">
      <c r="A336" s="31">
        <v>330</v>
      </c>
      <c r="B336" s="47"/>
      <c r="C336" s="11" t="str">
        <f t="shared" si="10"/>
        <v/>
      </c>
      <c r="D336" s="38"/>
      <c r="E336" s="34"/>
      <c r="F336" s="34"/>
      <c r="G336" s="45"/>
      <c r="H336" s="45"/>
      <c r="I336" s="58"/>
      <c r="J336" s="58"/>
      <c r="K336" s="58"/>
      <c r="L336" s="58"/>
      <c r="M336" s="60">
        <f t="shared" si="11"/>
        <v>0</v>
      </c>
      <c r="N336" s="45"/>
      <c r="O336" s="45"/>
      <c r="P336" s="47"/>
      <c r="Q336" s="45"/>
      <c r="R336" s="47"/>
      <c r="S336" s="40"/>
    </row>
    <row r="337" spans="1:19" x14ac:dyDescent="0.2">
      <c r="A337" s="31">
        <v>331</v>
      </c>
      <c r="B337" s="47"/>
      <c r="C337" s="11" t="str">
        <f t="shared" si="10"/>
        <v/>
      </c>
      <c r="D337" s="38"/>
      <c r="E337" s="34"/>
      <c r="F337" s="34"/>
      <c r="G337" s="45"/>
      <c r="H337" s="45"/>
      <c r="I337" s="58"/>
      <c r="J337" s="58"/>
      <c r="K337" s="58"/>
      <c r="L337" s="58"/>
      <c r="M337" s="60">
        <f t="shared" si="11"/>
        <v>0</v>
      </c>
      <c r="N337" s="45"/>
      <c r="O337" s="45"/>
      <c r="P337" s="47"/>
      <c r="Q337" s="45"/>
      <c r="R337" s="47"/>
      <c r="S337" s="40"/>
    </row>
    <row r="338" spans="1:19" x14ac:dyDescent="0.2">
      <c r="A338" s="31">
        <v>332</v>
      </c>
      <c r="B338" s="47"/>
      <c r="C338" s="11" t="str">
        <f t="shared" si="10"/>
        <v/>
      </c>
      <c r="D338" s="38"/>
      <c r="E338" s="34"/>
      <c r="F338" s="34"/>
      <c r="G338" s="45"/>
      <c r="H338" s="45"/>
      <c r="I338" s="58"/>
      <c r="J338" s="58"/>
      <c r="K338" s="58"/>
      <c r="L338" s="58"/>
      <c r="M338" s="60">
        <f t="shared" si="11"/>
        <v>0</v>
      </c>
      <c r="N338" s="45"/>
      <c r="O338" s="45"/>
      <c r="P338" s="47"/>
      <c r="Q338" s="45"/>
      <c r="R338" s="47"/>
      <c r="S338" s="40"/>
    </row>
    <row r="339" spans="1:19" x14ac:dyDescent="0.2">
      <c r="A339" s="31">
        <v>333</v>
      </c>
      <c r="B339" s="47"/>
      <c r="C339" s="11" t="str">
        <f t="shared" si="10"/>
        <v/>
      </c>
      <c r="D339" s="38"/>
      <c r="E339" s="34"/>
      <c r="F339" s="34"/>
      <c r="G339" s="45"/>
      <c r="H339" s="45"/>
      <c r="I339" s="58"/>
      <c r="J339" s="58"/>
      <c r="K339" s="58"/>
      <c r="L339" s="58"/>
      <c r="M339" s="60">
        <f t="shared" si="11"/>
        <v>0</v>
      </c>
      <c r="N339" s="45"/>
      <c r="O339" s="45"/>
      <c r="P339" s="47"/>
      <c r="Q339" s="45"/>
      <c r="R339" s="47"/>
      <c r="S339" s="40"/>
    </row>
    <row r="340" spans="1:19" x14ac:dyDescent="0.2">
      <c r="A340" s="31">
        <v>334</v>
      </c>
      <c r="B340" s="47"/>
      <c r="C340" s="11" t="str">
        <f t="shared" si="10"/>
        <v/>
      </c>
      <c r="D340" s="38"/>
      <c r="E340" s="34"/>
      <c r="F340" s="34"/>
      <c r="G340" s="45"/>
      <c r="H340" s="45"/>
      <c r="I340" s="58"/>
      <c r="J340" s="58"/>
      <c r="K340" s="58"/>
      <c r="L340" s="58"/>
      <c r="M340" s="60">
        <f t="shared" si="11"/>
        <v>0</v>
      </c>
      <c r="N340" s="45"/>
      <c r="O340" s="45"/>
      <c r="P340" s="47"/>
      <c r="Q340" s="45"/>
      <c r="R340" s="47"/>
      <c r="S340" s="40"/>
    </row>
    <row r="341" spans="1:19" x14ac:dyDescent="0.2">
      <c r="A341" s="31">
        <v>335</v>
      </c>
      <c r="B341" s="47"/>
      <c r="C341" s="11" t="str">
        <f t="shared" si="10"/>
        <v/>
      </c>
      <c r="D341" s="38"/>
      <c r="E341" s="34"/>
      <c r="F341" s="34"/>
      <c r="G341" s="45"/>
      <c r="H341" s="45"/>
      <c r="I341" s="58"/>
      <c r="J341" s="58"/>
      <c r="K341" s="58"/>
      <c r="L341" s="58"/>
      <c r="M341" s="60">
        <f t="shared" si="11"/>
        <v>0</v>
      </c>
      <c r="N341" s="45"/>
      <c r="O341" s="45"/>
      <c r="P341" s="47"/>
      <c r="Q341" s="45"/>
      <c r="R341" s="47"/>
      <c r="S341" s="40"/>
    </row>
    <row r="342" spans="1:19" x14ac:dyDescent="0.2">
      <c r="A342" s="31">
        <v>336</v>
      </c>
      <c r="B342" s="47"/>
      <c r="C342" s="11" t="str">
        <f t="shared" si="10"/>
        <v/>
      </c>
      <c r="D342" s="38"/>
      <c r="E342" s="34"/>
      <c r="F342" s="34"/>
      <c r="G342" s="45"/>
      <c r="H342" s="45"/>
      <c r="I342" s="58"/>
      <c r="J342" s="58"/>
      <c r="K342" s="58"/>
      <c r="L342" s="58"/>
      <c r="M342" s="60">
        <f t="shared" si="11"/>
        <v>0</v>
      </c>
      <c r="N342" s="45"/>
      <c r="O342" s="45"/>
      <c r="P342" s="47"/>
      <c r="Q342" s="45"/>
      <c r="R342" s="47"/>
      <c r="S342" s="40"/>
    </row>
    <row r="343" spans="1:19" x14ac:dyDescent="0.2">
      <c r="A343" s="31">
        <v>337</v>
      </c>
      <c r="B343" s="47"/>
      <c r="C343" s="11" t="str">
        <f t="shared" si="10"/>
        <v/>
      </c>
      <c r="D343" s="38"/>
      <c r="E343" s="34"/>
      <c r="F343" s="34"/>
      <c r="G343" s="45"/>
      <c r="H343" s="45"/>
      <c r="I343" s="58"/>
      <c r="J343" s="58"/>
      <c r="K343" s="58"/>
      <c r="L343" s="58"/>
      <c r="M343" s="60">
        <f t="shared" si="11"/>
        <v>0</v>
      </c>
      <c r="N343" s="45"/>
      <c r="O343" s="45"/>
      <c r="P343" s="47"/>
      <c r="Q343" s="45"/>
      <c r="R343" s="47"/>
      <c r="S343" s="40"/>
    </row>
    <row r="344" spans="1:19" x14ac:dyDescent="0.2">
      <c r="A344" s="31">
        <v>338</v>
      </c>
      <c r="B344" s="47"/>
      <c r="C344" s="11" t="str">
        <f t="shared" si="10"/>
        <v/>
      </c>
      <c r="D344" s="38"/>
      <c r="E344" s="34"/>
      <c r="F344" s="34"/>
      <c r="G344" s="45"/>
      <c r="H344" s="45"/>
      <c r="I344" s="58"/>
      <c r="J344" s="58"/>
      <c r="K344" s="58"/>
      <c r="L344" s="58"/>
      <c r="M344" s="60">
        <f t="shared" si="11"/>
        <v>0</v>
      </c>
      <c r="N344" s="45"/>
      <c r="O344" s="45"/>
      <c r="P344" s="47"/>
      <c r="Q344" s="45"/>
      <c r="R344" s="47"/>
      <c r="S344" s="40"/>
    </row>
    <row r="345" spans="1:19" x14ac:dyDescent="0.2">
      <c r="A345" s="31">
        <v>339</v>
      </c>
      <c r="B345" s="47"/>
      <c r="C345" s="11" t="str">
        <f t="shared" si="10"/>
        <v/>
      </c>
      <c r="D345" s="38"/>
      <c r="E345" s="34"/>
      <c r="F345" s="34"/>
      <c r="G345" s="45"/>
      <c r="H345" s="45"/>
      <c r="I345" s="58"/>
      <c r="J345" s="58"/>
      <c r="K345" s="58"/>
      <c r="L345" s="58"/>
      <c r="M345" s="60">
        <f t="shared" si="11"/>
        <v>0</v>
      </c>
      <c r="N345" s="45"/>
      <c r="O345" s="45"/>
      <c r="P345" s="47"/>
      <c r="Q345" s="45"/>
      <c r="R345" s="47"/>
      <c r="S345" s="40"/>
    </row>
    <row r="346" spans="1:19" x14ac:dyDescent="0.2">
      <c r="A346" s="31">
        <v>340</v>
      </c>
      <c r="B346" s="47"/>
      <c r="C346" s="11" t="str">
        <f t="shared" si="10"/>
        <v/>
      </c>
      <c r="D346" s="38"/>
      <c r="E346" s="34"/>
      <c r="F346" s="34"/>
      <c r="G346" s="45"/>
      <c r="H346" s="45"/>
      <c r="I346" s="58"/>
      <c r="J346" s="58"/>
      <c r="K346" s="58"/>
      <c r="L346" s="58"/>
      <c r="M346" s="60">
        <f t="shared" si="11"/>
        <v>0</v>
      </c>
      <c r="N346" s="45"/>
      <c r="O346" s="45"/>
      <c r="P346" s="47"/>
      <c r="Q346" s="45"/>
      <c r="R346" s="47"/>
      <c r="S346" s="40"/>
    </row>
    <row r="347" spans="1:19" x14ac:dyDescent="0.2">
      <c r="A347" s="31">
        <v>341</v>
      </c>
      <c r="B347" s="47"/>
      <c r="C347" s="11" t="str">
        <f t="shared" si="10"/>
        <v/>
      </c>
      <c r="D347" s="38"/>
      <c r="E347" s="34"/>
      <c r="F347" s="34"/>
      <c r="G347" s="45"/>
      <c r="H347" s="45"/>
      <c r="I347" s="58"/>
      <c r="J347" s="58"/>
      <c r="K347" s="58"/>
      <c r="L347" s="58"/>
      <c r="M347" s="60">
        <f t="shared" si="11"/>
        <v>0</v>
      </c>
      <c r="N347" s="45"/>
      <c r="O347" s="45"/>
      <c r="P347" s="47"/>
      <c r="Q347" s="45"/>
      <c r="R347" s="47"/>
      <c r="S347" s="40"/>
    </row>
    <row r="348" spans="1:19" x14ac:dyDescent="0.2">
      <c r="A348" s="31">
        <v>342</v>
      </c>
      <c r="B348" s="47"/>
      <c r="C348" s="11" t="str">
        <f t="shared" si="10"/>
        <v/>
      </c>
      <c r="D348" s="38"/>
      <c r="E348" s="34"/>
      <c r="F348" s="34"/>
      <c r="G348" s="45"/>
      <c r="H348" s="45"/>
      <c r="I348" s="58"/>
      <c r="J348" s="58"/>
      <c r="K348" s="58"/>
      <c r="L348" s="58"/>
      <c r="M348" s="60">
        <f t="shared" si="11"/>
        <v>0</v>
      </c>
      <c r="N348" s="45"/>
      <c r="O348" s="45"/>
      <c r="P348" s="47"/>
      <c r="Q348" s="45"/>
      <c r="R348" s="47"/>
      <c r="S348" s="40"/>
    </row>
    <row r="349" spans="1:19" x14ac:dyDescent="0.2">
      <c r="A349" s="31">
        <v>343</v>
      </c>
      <c r="B349" s="47"/>
      <c r="C349" s="11" t="str">
        <f t="shared" si="10"/>
        <v/>
      </c>
      <c r="D349" s="38"/>
      <c r="E349" s="34"/>
      <c r="F349" s="34"/>
      <c r="G349" s="45"/>
      <c r="H349" s="45"/>
      <c r="I349" s="58"/>
      <c r="J349" s="58"/>
      <c r="K349" s="58"/>
      <c r="L349" s="58"/>
      <c r="M349" s="60">
        <f t="shared" si="11"/>
        <v>0</v>
      </c>
      <c r="N349" s="45"/>
      <c r="O349" s="45"/>
      <c r="P349" s="47"/>
      <c r="Q349" s="45"/>
      <c r="R349" s="47"/>
      <c r="S349" s="40"/>
    </row>
    <row r="350" spans="1:19" x14ac:dyDescent="0.2">
      <c r="A350" s="31">
        <v>344</v>
      </c>
      <c r="B350" s="47"/>
      <c r="C350" s="11" t="str">
        <f t="shared" si="10"/>
        <v/>
      </c>
      <c r="D350" s="38"/>
      <c r="E350" s="34"/>
      <c r="F350" s="34"/>
      <c r="G350" s="45"/>
      <c r="H350" s="45"/>
      <c r="I350" s="58"/>
      <c r="J350" s="58"/>
      <c r="K350" s="58"/>
      <c r="L350" s="58"/>
      <c r="M350" s="60">
        <f t="shared" si="11"/>
        <v>0</v>
      </c>
      <c r="N350" s="45"/>
      <c r="O350" s="45"/>
      <c r="P350" s="47"/>
      <c r="Q350" s="45"/>
      <c r="R350" s="47"/>
      <c r="S350" s="40"/>
    </row>
    <row r="351" spans="1:19" x14ac:dyDescent="0.2">
      <c r="A351" s="31">
        <v>345</v>
      </c>
      <c r="B351" s="47"/>
      <c r="C351" s="11" t="str">
        <f t="shared" si="10"/>
        <v/>
      </c>
      <c r="D351" s="38"/>
      <c r="E351" s="34"/>
      <c r="F351" s="34"/>
      <c r="G351" s="45"/>
      <c r="H351" s="45"/>
      <c r="I351" s="58"/>
      <c r="J351" s="58"/>
      <c r="K351" s="58"/>
      <c r="L351" s="58"/>
      <c r="M351" s="60">
        <f t="shared" si="11"/>
        <v>0</v>
      </c>
      <c r="N351" s="45"/>
      <c r="O351" s="45"/>
      <c r="P351" s="47"/>
      <c r="Q351" s="45"/>
      <c r="R351" s="47"/>
      <c r="S351" s="40"/>
    </row>
    <row r="352" spans="1:19" x14ac:dyDescent="0.2">
      <c r="A352" s="31">
        <v>346</v>
      </c>
      <c r="B352" s="47"/>
      <c r="C352" s="11" t="str">
        <f t="shared" si="10"/>
        <v/>
      </c>
      <c r="D352" s="38"/>
      <c r="E352" s="34"/>
      <c r="F352" s="34"/>
      <c r="G352" s="45"/>
      <c r="H352" s="45"/>
      <c r="I352" s="58"/>
      <c r="J352" s="58"/>
      <c r="K352" s="58"/>
      <c r="L352" s="58"/>
      <c r="M352" s="60">
        <f t="shared" si="11"/>
        <v>0</v>
      </c>
      <c r="N352" s="45"/>
      <c r="O352" s="45"/>
      <c r="P352" s="47"/>
      <c r="Q352" s="45"/>
      <c r="R352" s="47"/>
      <c r="S352" s="40"/>
    </row>
    <row r="353" spans="1:19" x14ac:dyDescent="0.2">
      <c r="A353" s="31">
        <v>347</v>
      </c>
      <c r="B353" s="47"/>
      <c r="C353" s="11" t="str">
        <f t="shared" si="10"/>
        <v/>
      </c>
      <c r="D353" s="38"/>
      <c r="E353" s="34"/>
      <c r="F353" s="34"/>
      <c r="G353" s="45"/>
      <c r="H353" s="45"/>
      <c r="I353" s="58"/>
      <c r="J353" s="58"/>
      <c r="K353" s="58"/>
      <c r="L353" s="58"/>
      <c r="M353" s="60">
        <f t="shared" si="11"/>
        <v>0</v>
      </c>
      <c r="N353" s="45"/>
      <c r="O353" s="45"/>
      <c r="P353" s="47"/>
      <c r="Q353" s="45"/>
      <c r="R353" s="47"/>
      <c r="S353" s="40"/>
    </row>
    <row r="354" spans="1:19" x14ac:dyDescent="0.2">
      <c r="A354" s="31">
        <v>348</v>
      </c>
      <c r="B354" s="47"/>
      <c r="C354" s="11" t="str">
        <f t="shared" si="10"/>
        <v/>
      </c>
      <c r="D354" s="38"/>
      <c r="E354" s="34"/>
      <c r="F354" s="34"/>
      <c r="G354" s="45"/>
      <c r="H354" s="45"/>
      <c r="I354" s="58"/>
      <c r="J354" s="58"/>
      <c r="K354" s="58"/>
      <c r="L354" s="58"/>
      <c r="M354" s="60">
        <f t="shared" si="11"/>
        <v>0</v>
      </c>
      <c r="N354" s="45"/>
      <c r="O354" s="45"/>
      <c r="P354" s="47"/>
      <c r="Q354" s="45"/>
      <c r="R354" s="47"/>
      <c r="S354" s="40"/>
    </row>
    <row r="355" spans="1:19" x14ac:dyDescent="0.2">
      <c r="A355" s="31">
        <v>349</v>
      </c>
      <c r="B355" s="47"/>
      <c r="C355" s="11" t="str">
        <f t="shared" si="10"/>
        <v/>
      </c>
      <c r="D355" s="38"/>
      <c r="E355" s="34"/>
      <c r="F355" s="34"/>
      <c r="G355" s="45"/>
      <c r="H355" s="45"/>
      <c r="I355" s="58"/>
      <c r="J355" s="58"/>
      <c r="K355" s="58"/>
      <c r="L355" s="58"/>
      <c r="M355" s="60">
        <f t="shared" si="11"/>
        <v>0</v>
      </c>
      <c r="N355" s="45"/>
      <c r="O355" s="45"/>
      <c r="P355" s="47"/>
      <c r="Q355" s="45"/>
      <c r="R355" s="47"/>
      <c r="S355" s="40"/>
    </row>
    <row r="356" spans="1:19" x14ac:dyDescent="0.2">
      <c r="A356" s="31">
        <v>350</v>
      </c>
      <c r="B356" s="47"/>
      <c r="C356" s="11" t="str">
        <f t="shared" si="10"/>
        <v/>
      </c>
      <c r="D356" s="38"/>
      <c r="E356" s="34"/>
      <c r="F356" s="34"/>
      <c r="G356" s="45"/>
      <c r="H356" s="45"/>
      <c r="I356" s="58"/>
      <c r="J356" s="58"/>
      <c r="K356" s="58"/>
      <c r="L356" s="58"/>
      <c r="M356" s="60">
        <f t="shared" si="11"/>
        <v>0</v>
      </c>
      <c r="N356" s="45"/>
      <c r="O356" s="45"/>
      <c r="P356" s="47"/>
      <c r="Q356" s="45"/>
      <c r="R356" s="47"/>
      <c r="S356" s="40"/>
    </row>
    <row r="357" spans="1:19" x14ac:dyDescent="0.2">
      <c r="A357" s="31">
        <v>351</v>
      </c>
      <c r="B357" s="47"/>
      <c r="C357" s="11" t="str">
        <f t="shared" si="10"/>
        <v/>
      </c>
      <c r="D357" s="38"/>
      <c r="E357" s="34"/>
      <c r="F357" s="34"/>
      <c r="G357" s="45"/>
      <c r="H357" s="45"/>
      <c r="I357" s="58"/>
      <c r="J357" s="58"/>
      <c r="K357" s="58"/>
      <c r="L357" s="58"/>
      <c r="M357" s="60">
        <f t="shared" si="11"/>
        <v>0</v>
      </c>
      <c r="N357" s="45"/>
      <c r="O357" s="45"/>
      <c r="P357" s="47"/>
      <c r="Q357" s="45"/>
      <c r="R357" s="47"/>
      <c r="S357" s="40"/>
    </row>
    <row r="358" spans="1:19" x14ac:dyDescent="0.2">
      <c r="A358" s="31">
        <v>352</v>
      </c>
      <c r="B358" s="47"/>
      <c r="C358" s="11" t="str">
        <f t="shared" si="10"/>
        <v/>
      </c>
      <c r="D358" s="38"/>
      <c r="E358" s="34"/>
      <c r="F358" s="34"/>
      <c r="G358" s="45"/>
      <c r="H358" s="45"/>
      <c r="I358" s="58"/>
      <c r="J358" s="58"/>
      <c r="K358" s="58"/>
      <c r="L358" s="58"/>
      <c r="M358" s="60">
        <f t="shared" si="11"/>
        <v>0</v>
      </c>
      <c r="N358" s="45"/>
      <c r="O358" s="45"/>
      <c r="P358" s="47"/>
      <c r="Q358" s="45"/>
      <c r="R358" s="47"/>
      <c r="S358" s="40"/>
    </row>
    <row r="359" spans="1:19" x14ac:dyDescent="0.2">
      <c r="A359" s="31">
        <v>353</v>
      </c>
      <c r="B359" s="47"/>
      <c r="C359" s="11" t="str">
        <f t="shared" si="10"/>
        <v/>
      </c>
      <c r="D359" s="38"/>
      <c r="E359" s="34"/>
      <c r="F359" s="34"/>
      <c r="G359" s="45"/>
      <c r="H359" s="45"/>
      <c r="I359" s="58"/>
      <c r="J359" s="58"/>
      <c r="K359" s="58"/>
      <c r="L359" s="58"/>
      <c r="M359" s="60">
        <f t="shared" si="11"/>
        <v>0</v>
      </c>
      <c r="N359" s="45"/>
      <c r="O359" s="45"/>
      <c r="P359" s="47"/>
      <c r="Q359" s="45"/>
      <c r="R359" s="47"/>
      <c r="S359" s="40"/>
    </row>
    <row r="360" spans="1:19" x14ac:dyDescent="0.2">
      <c r="A360" s="31">
        <v>354</v>
      </c>
      <c r="B360" s="47"/>
      <c r="C360" s="11" t="str">
        <f t="shared" si="10"/>
        <v/>
      </c>
      <c r="D360" s="38"/>
      <c r="E360" s="34"/>
      <c r="F360" s="34"/>
      <c r="G360" s="45"/>
      <c r="H360" s="45"/>
      <c r="I360" s="58"/>
      <c r="J360" s="58"/>
      <c r="K360" s="58"/>
      <c r="L360" s="58"/>
      <c r="M360" s="60">
        <f t="shared" si="11"/>
        <v>0</v>
      </c>
      <c r="N360" s="45"/>
      <c r="O360" s="45"/>
      <c r="P360" s="47"/>
      <c r="Q360" s="45"/>
      <c r="R360" s="47"/>
      <c r="S360" s="40"/>
    </row>
    <row r="361" spans="1:19" x14ac:dyDescent="0.2">
      <c r="A361" s="31">
        <v>355</v>
      </c>
      <c r="B361" s="47"/>
      <c r="C361" s="11" t="str">
        <f t="shared" si="10"/>
        <v/>
      </c>
      <c r="D361" s="38"/>
      <c r="E361" s="34"/>
      <c r="F361" s="34"/>
      <c r="G361" s="45"/>
      <c r="H361" s="45"/>
      <c r="I361" s="58"/>
      <c r="J361" s="58"/>
      <c r="K361" s="58"/>
      <c r="L361" s="58"/>
      <c r="M361" s="60">
        <f t="shared" si="11"/>
        <v>0</v>
      </c>
      <c r="N361" s="45"/>
      <c r="O361" s="45"/>
      <c r="P361" s="47"/>
      <c r="Q361" s="45"/>
      <c r="R361" s="47"/>
      <c r="S361" s="40"/>
    </row>
    <row r="362" spans="1:19" x14ac:dyDescent="0.2">
      <c r="A362" s="31">
        <v>356</v>
      </c>
      <c r="B362" s="47"/>
      <c r="C362" s="11" t="str">
        <f t="shared" si="10"/>
        <v/>
      </c>
      <c r="D362" s="38"/>
      <c r="E362" s="34"/>
      <c r="F362" s="34"/>
      <c r="G362" s="45"/>
      <c r="H362" s="45"/>
      <c r="I362" s="58"/>
      <c r="J362" s="58"/>
      <c r="K362" s="58"/>
      <c r="L362" s="58"/>
      <c r="M362" s="60">
        <f t="shared" si="11"/>
        <v>0</v>
      </c>
      <c r="N362" s="45"/>
      <c r="O362" s="45"/>
      <c r="P362" s="47"/>
      <c r="Q362" s="45"/>
      <c r="R362" s="47"/>
      <c r="S362" s="40"/>
    </row>
    <row r="363" spans="1:19" x14ac:dyDescent="0.2">
      <c r="A363" s="31">
        <v>357</v>
      </c>
      <c r="B363" s="47"/>
      <c r="C363" s="11" t="str">
        <f t="shared" si="10"/>
        <v/>
      </c>
      <c r="D363" s="38"/>
      <c r="E363" s="34"/>
      <c r="F363" s="34"/>
      <c r="G363" s="45"/>
      <c r="H363" s="45"/>
      <c r="I363" s="58"/>
      <c r="J363" s="58"/>
      <c r="K363" s="58"/>
      <c r="L363" s="58"/>
      <c r="M363" s="60">
        <f t="shared" si="11"/>
        <v>0</v>
      </c>
      <c r="N363" s="45"/>
      <c r="O363" s="45"/>
      <c r="P363" s="47"/>
      <c r="Q363" s="45"/>
      <c r="R363" s="47"/>
      <c r="S363" s="40"/>
    </row>
    <row r="364" spans="1:19" x14ac:dyDescent="0.2">
      <c r="A364" s="31">
        <v>358</v>
      </c>
      <c r="B364" s="47"/>
      <c r="C364" s="11" t="str">
        <f t="shared" si="10"/>
        <v/>
      </c>
      <c r="D364" s="38"/>
      <c r="E364" s="34"/>
      <c r="F364" s="34"/>
      <c r="G364" s="45"/>
      <c r="H364" s="45"/>
      <c r="I364" s="58"/>
      <c r="J364" s="58"/>
      <c r="K364" s="58"/>
      <c r="L364" s="58"/>
      <c r="M364" s="60">
        <f t="shared" si="11"/>
        <v>0</v>
      </c>
      <c r="N364" s="45"/>
      <c r="O364" s="45"/>
      <c r="P364" s="47"/>
      <c r="Q364" s="45"/>
      <c r="R364" s="47"/>
      <c r="S364" s="40"/>
    </row>
    <row r="365" spans="1:19" x14ac:dyDescent="0.2">
      <c r="A365" s="31">
        <v>359</v>
      </c>
      <c r="B365" s="47"/>
      <c r="C365" s="11" t="str">
        <f t="shared" si="10"/>
        <v/>
      </c>
      <c r="D365" s="38"/>
      <c r="E365" s="34"/>
      <c r="F365" s="34"/>
      <c r="G365" s="45"/>
      <c r="H365" s="45"/>
      <c r="I365" s="58"/>
      <c r="J365" s="58"/>
      <c r="K365" s="58"/>
      <c r="L365" s="58"/>
      <c r="M365" s="60">
        <f t="shared" si="11"/>
        <v>0</v>
      </c>
      <c r="N365" s="45"/>
      <c r="O365" s="45"/>
      <c r="P365" s="47"/>
      <c r="Q365" s="45"/>
      <c r="R365" s="47"/>
      <c r="S365" s="40"/>
    </row>
    <row r="366" spans="1:19" x14ac:dyDescent="0.2">
      <c r="A366" s="31">
        <v>360</v>
      </c>
      <c r="B366" s="47"/>
      <c r="C366" s="11" t="str">
        <f t="shared" si="10"/>
        <v/>
      </c>
      <c r="D366" s="38"/>
      <c r="E366" s="34"/>
      <c r="F366" s="34"/>
      <c r="G366" s="45"/>
      <c r="H366" s="45"/>
      <c r="I366" s="58"/>
      <c r="J366" s="58"/>
      <c r="K366" s="58"/>
      <c r="L366" s="58"/>
      <c r="M366" s="60">
        <f t="shared" si="11"/>
        <v>0</v>
      </c>
      <c r="N366" s="45"/>
      <c r="O366" s="45"/>
      <c r="P366" s="47"/>
      <c r="Q366" s="45"/>
      <c r="R366" s="47"/>
      <c r="S366" s="40"/>
    </row>
    <row r="367" spans="1:19" x14ac:dyDescent="0.2">
      <c r="A367" s="31">
        <v>361</v>
      </c>
      <c r="B367" s="47"/>
      <c r="C367" s="11" t="str">
        <f t="shared" si="10"/>
        <v/>
      </c>
      <c r="D367" s="38"/>
      <c r="E367" s="34"/>
      <c r="F367" s="34"/>
      <c r="G367" s="45"/>
      <c r="H367" s="45"/>
      <c r="I367" s="58"/>
      <c r="J367" s="58"/>
      <c r="K367" s="58"/>
      <c r="L367" s="58"/>
      <c r="M367" s="60">
        <f t="shared" si="11"/>
        <v>0</v>
      </c>
      <c r="N367" s="45"/>
      <c r="O367" s="45"/>
      <c r="P367" s="47"/>
      <c r="Q367" s="45"/>
      <c r="R367" s="47"/>
      <c r="S367" s="40"/>
    </row>
    <row r="368" spans="1:19" x14ac:dyDescent="0.2">
      <c r="A368" s="31">
        <v>362</v>
      </c>
      <c r="B368" s="47"/>
      <c r="C368" s="11" t="str">
        <f t="shared" si="10"/>
        <v/>
      </c>
      <c r="D368" s="38"/>
      <c r="E368" s="34"/>
      <c r="F368" s="34"/>
      <c r="G368" s="45"/>
      <c r="H368" s="45"/>
      <c r="I368" s="58"/>
      <c r="J368" s="58"/>
      <c r="K368" s="58"/>
      <c r="L368" s="58"/>
      <c r="M368" s="60">
        <f t="shared" si="11"/>
        <v>0</v>
      </c>
      <c r="N368" s="45"/>
      <c r="O368" s="45"/>
      <c r="P368" s="47"/>
      <c r="Q368" s="45"/>
      <c r="R368" s="47"/>
      <c r="S368" s="40"/>
    </row>
    <row r="369" spans="1:19" x14ac:dyDescent="0.2">
      <c r="A369" s="31">
        <v>363</v>
      </c>
      <c r="B369" s="47"/>
      <c r="C369" s="11" t="str">
        <f t="shared" si="10"/>
        <v/>
      </c>
      <c r="D369" s="38"/>
      <c r="E369" s="34"/>
      <c r="F369" s="34"/>
      <c r="G369" s="45"/>
      <c r="H369" s="45"/>
      <c r="I369" s="58"/>
      <c r="J369" s="58"/>
      <c r="K369" s="58"/>
      <c r="L369" s="58"/>
      <c r="M369" s="60">
        <f t="shared" si="11"/>
        <v>0</v>
      </c>
      <c r="N369" s="45"/>
      <c r="O369" s="45"/>
      <c r="P369" s="47"/>
      <c r="Q369" s="45"/>
      <c r="R369" s="47"/>
      <c r="S369" s="40"/>
    </row>
    <row r="370" spans="1:19" x14ac:dyDescent="0.2">
      <c r="A370" s="31">
        <v>364</v>
      </c>
      <c r="B370" s="47"/>
      <c r="C370" s="11" t="str">
        <f t="shared" si="10"/>
        <v/>
      </c>
      <c r="D370" s="38"/>
      <c r="E370" s="34"/>
      <c r="F370" s="34"/>
      <c r="G370" s="45"/>
      <c r="H370" s="45"/>
      <c r="I370" s="58"/>
      <c r="J370" s="58"/>
      <c r="K370" s="58"/>
      <c r="L370" s="58"/>
      <c r="M370" s="60">
        <f t="shared" si="11"/>
        <v>0</v>
      </c>
      <c r="N370" s="45"/>
      <c r="O370" s="45"/>
      <c r="P370" s="47"/>
      <c r="Q370" s="45"/>
      <c r="R370" s="47"/>
      <c r="S370" s="40"/>
    </row>
    <row r="371" spans="1:19" x14ac:dyDescent="0.2">
      <c r="A371" s="31">
        <v>365</v>
      </c>
      <c r="B371" s="47"/>
      <c r="C371" s="11" t="str">
        <f t="shared" si="10"/>
        <v/>
      </c>
      <c r="D371" s="38"/>
      <c r="E371" s="34"/>
      <c r="F371" s="34"/>
      <c r="G371" s="45"/>
      <c r="H371" s="45"/>
      <c r="I371" s="58"/>
      <c r="J371" s="58"/>
      <c r="K371" s="58"/>
      <c r="L371" s="58"/>
      <c r="M371" s="60">
        <f t="shared" si="11"/>
        <v>0</v>
      </c>
      <c r="N371" s="45"/>
      <c r="O371" s="45"/>
      <c r="P371" s="47"/>
      <c r="Q371" s="45"/>
      <c r="R371" s="47"/>
      <c r="S371" s="40"/>
    </row>
    <row r="372" spans="1:19" x14ac:dyDescent="0.2">
      <c r="A372" s="31">
        <v>366</v>
      </c>
      <c r="B372" s="47"/>
      <c r="C372" s="11" t="str">
        <f t="shared" si="10"/>
        <v/>
      </c>
      <c r="D372" s="38"/>
      <c r="E372" s="34"/>
      <c r="F372" s="34"/>
      <c r="G372" s="45"/>
      <c r="H372" s="45"/>
      <c r="I372" s="58"/>
      <c r="J372" s="58"/>
      <c r="K372" s="58"/>
      <c r="L372" s="58"/>
      <c r="M372" s="60">
        <f t="shared" si="11"/>
        <v>0</v>
      </c>
      <c r="N372" s="45"/>
      <c r="O372" s="45"/>
      <c r="P372" s="47"/>
      <c r="Q372" s="45"/>
      <c r="R372" s="47"/>
      <c r="S372" s="40"/>
    </row>
    <row r="373" spans="1:19" x14ac:dyDescent="0.2">
      <c r="A373" s="31">
        <v>367</v>
      </c>
      <c r="B373" s="47"/>
      <c r="C373" s="11" t="str">
        <f t="shared" si="10"/>
        <v/>
      </c>
      <c r="D373" s="38"/>
      <c r="E373" s="34"/>
      <c r="F373" s="34"/>
      <c r="G373" s="45"/>
      <c r="H373" s="45"/>
      <c r="I373" s="58"/>
      <c r="J373" s="58"/>
      <c r="K373" s="58"/>
      <c r="L373" s="58"/>
      <c r="M373" s="60">
        <f t="shared" si="11"/>
        <v>0</v>
      </c>
      <c r="N373" s="45"/>
      <c r="O373" s="45"/>
      <c r="P373" s="47"/>
      <c r="Q373" s="45"/>
      <c r="R373" s="47"/>
      <c r="S373" s="40"/>
    </row>
    <row r="374" spans="1:19" x14ac:dyDescent="0.2">
      <c r="A374" s="31">
        <v>368</v>
      </c>
      <c r="B374" s="47"/>
      <c r="C374" s="11" t="str">
        <f t="shared" si="10"/>
        <v/>
      </c>
      <c r="D374" s="38"/>
      <c r="E374" s="34"/>
      <c r="F374" s="34"/>
      <c r="G374" s="45"/>
      <c r="H374" s="45"/>
      <c r="I374" s="58"/>
      <c r="J374" s="58"/>
      <c r="K374" s="58"/>
      <c r="L374" s="58"/>
      <c r="M374" s="60">
        <f t="shared" si="11"/>
        <v>0</v>
      </c>
      <c r="N374" s="45"/>
      <c r="O374" s="45"/>
      <c r="P374" s="47"/>
      <c r="Q374" s="45"/>
      <c r="R374" s="47"/>
      <c r="S374" s="40"/>
    </row>
    <row r="375" spans="1:19" x14ac:dyDescent="0.2">
      <c r="A375" s="31">
        <v>369</v>
      </c>
      <c r="B375" s="47"/>
      <c r="C375" s="11" t="str">
        <f t="shared" si="10"/>
        <v/>
      </c>
      <c r="D375" s="38"/>
      <c r="E375" s="34"/>
      <c r="F375" s="34"/>
      <c r="G375" s="45"/>
      <c r="H375" s="45"/>
      <c r="I375" s="58"/>
      <c r="J375" s="58"/>
      <c r="K375" s="58"/>
      <c r="L375" s="58"/>
      <c r="M375" s="60">
        <f t="shared" si="11"/>
        <v>0</v>
      </c>
      <c r="N375" s="45"/>
      <c r="O375" s="45"/>
      <c r="P375" s="47"/>
      <c r="Q375" s="45"/>
      <c r="R375" s="47"/>
      <c r="S375" s="40"/>
    </row>
    <row r="376" spans="1:19" x14ac:dyDescent="0.2">
      <c r="A376" s="31">
        <v>370</v>
      </c>
      <c r="B376" s="47"/>
      <c r="C376" s="11" t="str">
        <f t="shared" si="10"/>
        <v/>
      </c>
      <c r="D376" s="38"/>
      <c r="E376" s="34"/>
      <c r="F376" s="34"/>
      <c r="G376" s="45"/>
      <c r="H376" s="45"/>
      <c r="I376" s="58"/>
      <c r="J376" s="58"/>
      <c r="K376" s="58"/>
      <c r="L376" s="58"/>
      <c r="M376" s="60">
        <f t="shared" si="11"/>
        <v>0</v>
      </c>
      <c r="N376" s="45"/>
      <c r="O376" s="45"/>
      <c r="P376" s="47"/>
      <c r="Q376" s="45"/>
      <c r="R376" s="47"/>
      <c r="S376" s="40"/>
    </row>
    <row r="377" spans="1:19" x14ac:dyDescent="0.2">
      <c r="A377" s="31">
        <v>371</v>
      </c>
      <c r="B377" s="47"/>
      <c r="C377" s="11" t="str">
        <f t="shared" si="10"/>
        <v/>
      </c>
      <c r="D377" s="38"/>
      <c r="E377" s="34"/>
      <c r="F377" s="34"/>
      <c r="G377" s="45"/>
      <c r="H377" s="45"/>
      <c r="I377" s="58"/>
      <c r="J377" s="58"/>
      <c r="K377" s="58"/>
      <c r="L377" s="58"/>
      <c r="M377" s="60">
        <f t="shared" si="11"/>
        <v>0</v>
      </c>
      <c r="N377" s="45"/>
      <c r="O377" s="45"/>
      <c r="P377" s="47"/>
      <c r="Q377" s="45"/>
      <c r="R377" s="47"/>
      <c r="S377" s="40"/>
    </row>
    <row r="378" spans="1:19" x14ac:dyDescent="0.2">
      <c r="A378" s="31">
        <v>372</v>
      </c>
      <c r="B378" s="47"/>
      <c r="C378" s="11" t="str">
        <f t="shared" si="10"/>
        <v/>
      </c>
      <c r="D378" s="38"/>
      <c r="E378" s="34"/>
      <c r="F378" s="34"/>
      <c r="G378" s="45"/>
      <c r="H378" s="45"/>
      <c r="I378" s="58"/>
      <c r="J378" s="58"/>
      <c r="K378" s="58"/>
      <c r="L378" s="58"/>
      <c r="M378" s="60">
        <f t="shared" si="11"/>
        <v>0</v>
      </c>
      <c r="N378" s="45"/>
      <c r="O378" s="45"/>
      <c r="P378" s="47"/>
      <c r="Q378" s="45"/>
      <c r="R378" s="47"/>
      <c r="S378" s="40"/>
    </row>
    <row r="379" spans="1:19" x14ac:dyDescent="0.2">
      <c r="A379" s="31">
        <v>373</v>
      </c>
      <c r="B379" s="47"/>
      <c r="C379" s="11" t="str">
        <f t="shared" si="10"/>
        <v/>
      </c>
      <c r="D379" s="38"/>
      <c r="E379" s="34"/>
      <c r="F379" s="34"/>
      <c r="G379" s="45"/>
      <c r="H379" s="45"/>
      <c r="I379" s="58"/>
      <c r="J379" s="58"/>
      <c r="K379" s="58"/>
      <c r="L379" s="58"/>
      <c r="M379" s="60">
        <f t="shared" si="11"/>
        <v>0</v>
      </c>
      <c r="N379" s="45"/>
      <c r="O379" s="45"/>
      <c r="P379" s="47"/>
      <c r="Q379" s="45"/>
      <c r="R379" s="47"/>
      <c r="S379" s="40"/>
    </row>
    <row r="380" spans="1:19" x14ac:dyDescent="0.2">
      <c r="A380" s="31">
        <v>374</v>
      </c>
      <c r="B380" s="47"/>
      <c r="C380" s="11" t="str">
        <f t="shared" si="10"/>
        <v/>
      </c>
      <c r="D380" s="38"/>
      <c r="E380" s="34"/>
      <c r="F380" s="34"/>
      <c r="G380" s="45"/>
      <c r="H380" s="45"/>
      <c r="I380" s="58"/>
      <c r="J380" s="58"/>
      <c r="K380" s="58"/>
      <c r="L380" s="58"/>
      <c r="M380" s="60">
        <f t="shared" si="11"/>
        <v>0</v>
      </c>
      <c r="N380" s="45"/>
      <c r="O380" s="45"/>
      <c r="P380" s="47"/>
      <c r="Q380" s="45"/>
      <c r="R380" s="47"/>
      <c r="S380" s="40"/>
    </row>
    <row r="381" spans="1:19" x14ac:dyDescent="0.2">
      <c r="A381" s="31">
        <v>375</v>
      </c>
      <c r="B381" s="47"/>
      <c r="C381" s="11" t="str">
        <f t="shared" si="10"/>
        <v/>
      </c>
      <c r="D381" s="38"/>
      <c r="E381" s="34"/>
      <c r="F381" s="34"/>
      <c r="G381" s="45"/>
      <c r="H381" s="45"/>
      <c r="I381" s="58"/>
      <c r="J381" s="58"/>
      <c r="K381" s="58"/>
      <c r="L381" s="58"/>
      <c r="M381" s="60">
        <f t="shared" si="11"/>
        <v>0</v>
      </c>
      <c r="N381" s="45"/>
      <c r="O381" s="45"/>
      <c r="P381" s="47"/>
      <c r="Q381" s="45"/>
      <c r="R381" s="47"/>
      <c r="S381" s="40"/>
    </row>
    <row r="382" spans="1:19" x14ac:dyDescent="0.2">
      <c r="A382" s="31">
        <v>376</v>
      </c>
      <c r="B382" s="47"/>
      <c r="C382" s="11" t="str">
        <f t="shared" si="10"/>
        <v/>
      </c>
      <c r="D382" s="38"/>
      <c r="E382" s="34"/>
      <c r="F382" s="34"/>
      <c r="G382" s="45"/>
      <c r="H382" s="45"/>
      <c r="I382" s="58"/>
      <c r="J382" s="58"/>
      <c r="K382" s="58"/>
      <c r="L382" s="58"/>
      <c r="M382" s="60">
        <f t="shared" si="11"/>
        <v>0</v>
      </c>
      <c r="N382" s="45"/>
      <c r="O382" s="45"/>
      <c r="P382" s="47"/>
      <c r="Q382" s="45"/>
      <c r="R382" s="47"/>
      <c r="S382" s="40"/>
    </row>
    <row r="383" spans="1:19" x14ac:dyDescent="0.2">
      <c r="A383" s="31">
        <v>377</v>
      </c>
      <c r="B383" s="47"/>
      <c r="C383" s="11" t="str">
        <f t="shared" si="10"/>
        <v/>
      </c>
      <c r="D383" s="38"/>
      <c r="E383" s="34"/>
      <c r="F383" s="34"/>
      <c r="G383" s="45"/>
      <c r="H383" s="45"/>
      <c r="I383" s="58"/>
      <c r="J383" s="58"/>
      <c r="K383" s="58"/>
      <c r="L383" s="58"/>
      <c r="M383" s="60">
        <f t="shared" si="11"/>
        <v>0</v>
      </c>
      <c r="N383" s="45"/>
      <c r="O383" s="45"/>
      <c r="P383" s="47"/>
      <c r="Q383" s="45"/>
      <c r="R383" s="47"/>
      <c r="S383" s="40"/>
    </row>
    <row r="384" spans="1:19" x14ac:dyDescent="0.2">
      <c r="A384" s="31">
        <v>378</v>
      </c>
      <c r="B384" s="47"/>
      <c r="C384" s="11" t="str">
        <f t="shared" si="10"/>
        <v/>
      </c>
      <c r="D384" s="38"/>
      <c r="E384" s="34"/>
      <c r="F384" s="34"/>
      <c r="G384" s="45"/>
      <c r="H384" s="45"/>
      <c r="I384" s="58"/>
      <c r="J384" s="58"/>
      <c r="K384" s="58"/>
      <c r="L384" s="58"/>
      <c r="M384" s="60">
        <f t="shared" si="11"/>
        <v>0</v>
      </c>
      <c r="N384" s="45"/>
      <c r="O384" s="45"/>
      <c r="P384" s="47"/>
      <c r="Q384" s="45"/>
      <c r="R384" s="47"/>
      <c r="S384" s="40"/>
    </row>
    <row r="385" spans="1:19" x14ac:dyDescent="0.2">
      <c r="A385" s="31">
        <v>379</v>
      </c>
      <c r="B385" s="47"/>
      <c r="C385" s="11" t="str">
        <f t="shared" si="10"/>
        <v/>
      </c>
      <c r="D385" s="38"/>
      <c r="E385" s="34"/>
      <c r="F385" s="34"/>
      <c r="G385" s="45"/>
      <c r="H385" s="45"/>
      <c r="I385" s="58"/>
      <c r="J385" s="58"/>
      <c r="K385" s="58"/>
      <c r="L385" s="58"/>
      <c r="M385" s="60">
        <f t="shared" si="11"/>
        <v>0</v>
      </c>
      <c r="N385" s="45"/>
      <c r="O385" s="45"/>
      <c r="P385" s="47"/>
      <c r="Q385" s="45"/>
      <c r="R385" s="47"/>
      <c r="S385" s="40"/>
    </row>
    <row r="386" spans="1:19" x14ac:dyDescent="0.2">
      <c r="A386" s="31">
        <v>380</v>
      </c>
      <c r="B386" s="47"/>
      <c r="C386" s="11" t="str">
        <f t="shared" si="10"/>
        <v/>
      </c>
      <c r="D386" s="38"/>
      <c r="E386" s="34"/>
      <c r="F386" s="34"/>
      <c r="G386" s="45"/>
      <c r="H386" s="45"/>
      <c r="I386" s="58"/>
      <c r="J386" s="58"/>
      <c r="K386" s="58"/>
      <c r="L386" s="58"/>
      <c r="M386" s="60">
        <f t="shared" si="11"/>
        <v>0</v>
      </c>
      <c r="N386" s="45"/>
      <c r="O386" s="45"/>
      <c r="P386" s="47"/>
      <c r="Q386" s="45"/>
      <c r="R386" s="47"/>
      <c r="S386" s="40"/>
    </row>
    <row r="387" spans="1:19" x14ac:dyDescent="0.2">
      <c r="A387" s="31">
        <v>381</v>
      </c>
      <c r="B387" s="47"/>
      <c r="C387" s="11" t="str">
        <f t="shared" si="10"/>
        <v/>
      </c>
      <c r="D387" s="38"/>
      <c r="E387" s="34"/>
      <c r="F387" s="34"/>
      <c r="G387" s="45"/>
      <c r="H387" s="45"/>
      <c r="I387" s="58"/>
      <c r="J387" s="58"/>
      <c r="K387" s="58"/>
      <c r="L387" s="58"/>
      <c r="M387" s="60">
        <f t="shared" si="11"/>
        <v>0</v>
      </c>
      <c r="N387" s="45"/>
      <c r="O387" s="45"/>
      <c r="P387" s="47"/>
      <c r="Q387" s="45"/>
      <c r="R387" s="47"/>
      <c r="S387" s="40"/>
    </row>
    <row r="388" spans="1:19" x14ac:dyDescent="0.2">
      <c r="A388" s="31">
        <v>382</v>
      </c>
      <c r="B388" s="47"/>
      <c r="C388" s="11" t="str">
        <f t="shared" si="10"/>
        <v/>
      </c>
      <c r="D388" s="38"/>
      <c r="E388" s="34"/>
      <c r="F388" s="34"/>
      <c r="G388" s="45"/>
      <c r="H388" s="45"/>
      <c r="I388" s="58"/>
      <c r="J388" s="58"/>
      <c r="K388" s="58"/>
      <c r="L388" s="58"/>
      <c r="M388" s="60">
        <f t="shared" si="11"/>
        <v>0</v>
      </c>
      <c r="N388" s="45"/>
      <c r="O388" s="45"/>
      <c r="P388" s="47"/>
      <c r="Q388" s="45"/>
      <c r="R388" s="47"/>
      <c r="S388" s="40"/>
    </row>
    <row r="389" spans="1:19" x14ac:dyDescent="0.2">
      <c r="A389" s="31">
        <v>383</v>
      </c>
      <c r="B389" s="47"/>
      <c r="C389" s="11" t="str">
        <f t="shared" si="10"/>
        <v/>
      </c>
      <c r="D389" s="38"/>
      <c r="E389" s="34"/>
      <c r="F389" s="34"/>
      <c r="G389" s="45"/>
      <c r="H389" s="45"/>
      <c r="I389" s="58"/>
      <c r="J389" s="58"/>
      <c r="K389" s="58"/>
      <c r="L389" s="58"/>
      <c r="M389" s="60">
        <f t="shared" si="11"/>
        <v>0</v>
      </c>
      <c r="N389" s="45"/>
      <c r="O389" s="45"/>
      <c r="P389" s="47"/>
      <c r="Q389" s="45"/>
      <c r="R389" s="47"/>
      <c r="S389" s="40"/>
    </row>
    <row r="390" spans="1:19" x14ac:dyDescent="0.2">
      <c r="A390" s="31">
        <v>384</v>
      </c>
      <c r="B390" s="47"/>
      <c r="C390" s="11" t="str">
        <f t="shared" si="10"/>
        <v/>
      </c>
      <c r="D390" s="38"/>
      <c r="E390" s="34"/>
      <c r="F390" s="34"/>
      <c r="G390" s="45"/>
      <c r="H390" s="45"/>
      <c r="I390" s="58"/>
      <c r="J390" s="58"/>
      <c r="K390" s="58"/>
      <c r="L390" s="58"/>
      <c r="M390" s="60">
        <f t="shared" si="11"/>
        <v>0</v>
      </c>
      <c r="N390" s="45"/>
      <c r="O390" s="45"/>
      <c r="P390" s="47"/>
      <c r="Q390" s="45"/>
      <c r="R390" s="47"/>
      <c r="S390" s="40"/>
    </row>
    <row r="391" spans="1:19" x14ac:dyDescent="0.2">
      <c r="A391" s="31">
        <v>385</v>
      </c>
      <c r="B391" s="47"/>
      <c r="C391" s="11" t="str">
        <f t="shared" ref="C391:C406" si="12">IF(B391=0,"",VLOOKUP(B391,BASE,2,0))</f>
        <v/>
      </c>
      <c r="D391" s="38"/>
      <c r="E391" s="34"/>
      <c r="F391" s="34"/>
      <c r="G391" s="45"/>
      <c r="H391" s="45"/>
      <c r="I391" s="58"/>
      <c r="J391" s="58"/>
      <c r="K391" s="58"/>
      <c r="L391" s="58"/>
      <c r="M391" s="60">
        <f t="shared" si="11"/>
        <v>0</v>
      </c>
      <c r="N391" s="45"/>
      <c r="O391" s="45"/>
      <c r="P391" s="47"/>
      <c r="Q391" s="45"/>
      <c r="R391" s="47"/>
      <c r="S391" s="40"/>
    </row>
    <row r="392" spans="1:19" x14ac:dyDescent="0.2">
      <c r="A392" s="31">
        <v>386</v>
      </c>
      <c r="B392" s="47"/>
      <c r="C392" s="11" t="str">
        <f t="shared" si="12"/>
        <v/>
      </c>
      <c r="D392" s="38"/>
      <c r="E392" s="34"/>
      <c r="F392" s="34"/>
      <c r="G392" s="45"/>
      <c r="H392" s="45"/>
      <c r="I392" s="58"/>
      <c r="J392" s="58"/>
      <c r="K392" s="58"/>
      <c r="L392" s="58"/>
      <c r="M392" s="60">
        <f t="shared" ref="M392:M406" si="13">SUM(I392:L392)</f>
        <v>0</v>
      </c>
      <c r="N392" s="45"/>
      <c r="O392" s="45"/>
      <c r="P392" s="47"/>
      <c r="Q392" s="45"/>
      <c r="R392" s="47"/>
      <c r="S392" s="40"/>
    </row>
    <row r="393" spans="1:19" x14ac:dyDescent="0.2">
      <c r="A393" s="31">
        <v>387</v>
      </c>
      <c r="B393" s="47"/>
      <c r="C393" s="11" t="str">
        <f t="shared" si="12"/>
        <v/>
      </c>
      <c r="D393" s="38"/>
      <c r="E393" s="34"/>
      <c r="F393" s="34"/>
      <c r="G393" s="45"/>
      <c r="H393" s="45"/>
      <c r="I393" s="58"/>
      <c r="J393" s="58"/>
      <c r="K393" s="58"/>
      <c r="L393" s="58"/>
      <c r="M393" s="60">
        <f t="shared" si="13"/>
        <v>0</v>
      </c>
      <c r="N393" s="45"/>
      <c r="O393" s="45"/>
      <c r="P393" s="47"/>
      <c r="Q393" s="45"/>
      <c r="R393" s="47"/>
      <c r="S393" s="40"/>
    </row>
    <row r="394" spans="1:19" x14ac:dyDescent="0.2">
      <c r="A394" s="31">
        <v>388</v>
      </c>
      <c r="B394" s="47"/>
      <c r="C394" s="11" t="str">
        <f t="shared" si="12"/>
        <v/>
      </c>
      <c r="D394" s="38"/>
      <c r="E394" s="34"/>
      <c r="F394" s="34"/>
      <c r="G394" s="45"/>
      <c r="H394" s="45"/>
      <c r="I394" s="58"/>
      <c r="J394" s="58"/>
      <c r="K394" s="58"/>
      <c r="L394" s="58"/>
      <c r="M394" s="60">
        <f t="shared" si="13"/>
        <v>0</v>
      </c>
      <c r="N394" s="45"/>
      <c r="O394" s="45"/>
      <c r="P394" s="47"/>
      <c r="Q394" s="45"/>
      <c r="R394" s="47"/>
      <c r="S394" s="40"/>
    </row>
    <row r="395" spans="1:19" x14ac:dyDescent="0.2">
      <c r="A395" s="31">
        <v>389</v>
      </c>
      <c r="B395" s="47"/>
      <c r="C395" s="11" t="str">
        <f t="shared" si="12"/>
        <v/>
      </c>
      <c r="D395" s="38"/>
      <c r="E395" s="34"/>
      <c r="F395" s="34"/>
      <c r="G395" s="45"/>
      <c r="H395" s="45"/>
      <c r="I395" s="58"/>
      <c r="J395" s="58"/>
      <c r="K395" s="58"/>
      <c r="L395" s="58"/>
      <c r="M395" s="60">
        <f t="shared" si="13"/>
        <v>0</v>
      </c>
      <c r="N395" s="45"/>
      <c r="O395" s="45"/>
      <c r="P395" s="47"/>
      <c r="Q395" s="45"/>
      <c r="R395" s="47"/>
      <c r="S395" s="40"/>
    </row>
    <row r="396" spans="1:19" x14ac:dyDescent="0.2">
      <c r="A396" s="31">
        <v>390</v>
      </c>
      <c r="B396" s="47"/>
      <c r="C396" s="11" t="str">
        <f t="shared" si="12"/>
        <v/>
      </c>
      <c r="D396" s="38"/>
      <c r="E396" s="34"/>
      <c r="F396" s="34"/>
      <c r="G396" s="45"/>
      <c r="H396" s="45"/>
      <c r="I396" s="58"/>
      <c r="J396" s="58"/>
      <c r="K396" s="58"/>
      <c r="L396" s="58"/>
      <c r="M396" s="60">
        <f t="shared" si="13"/>
        <v>0</v>
      </c>
      <c r="N396" s="45"/>
      <c r="O396" s="45"/>
      <c r="P396" s="47"/>
      <c r="Q396" s="45"/>
      <c r="R396" s="47"/>
      <c r="S396" s="40"/>
    </row>
    <row r="397" spans="1:19" x14ac:dyDescent="0.2">
      <c r="A397" s="31">
        <v>391</v>
      </c>
      <c r="B397" s="47"/>
      <c r="C397" s="11" t="str">
        <f t="shared" si="12"/>
        <v/>
      </c>
      <c r="D397" s="38"/>
      <c r="E397" s="34"/>
      <c r="F397" s="34"/>
      <c r="G397" s="45"/>
      <c r="H397" s="45"/>
      <c r="I397" s="58"/>
      <c r="J397" s="58"/>
      <c r="K397" s="58"/>
      <c r="L397" s="58"/>
      <c r="M397" s="60">
        <f t="shared" si="13"/>
        <v>0</v>
      </c>
      <c r="N397" s="45"/>
      <c r="O397" s="45"/>
      <c r="P397" s="47"/>
      <c r="Q397" s="45"/>
      <c r="R397" s="47"/>
      <c r="S397" s="40"/>
    </row>
    <row r="398" spans="1:19" x14ac:dyDescent="0.2">
      <c r="A398" s="31">
        <v>392</v>
      </c>
      <c r="B398" s="47"/>
      <c r="C398" s="11" t="str">
        <f t="shared" si="12"/>
        <v/>
      </c>
      <c r="D398" s="38"/>
      <c r="E398" s="34"/>
      <c r="F398" s="34"/>
      <c r="G398" s="45"/>
      <c r="H398" s="45"/>
      <c r="I398" s="58"/>
      <c r="J398" s="58"/>
      <c r="K398" s="58"/>
      <c r="L398" s="58"/>
      <c r="M398" s="60">
        <f t="shared" si="13"/>
        <v>0</v>
      </c>
      <c r="N398" s="45"/>
      <c r="O398" s="45"/>
      <c r="P398" s="47"/>
      <c r="Q398" s="45"/>
      <c r="R398" s="47"/>
      <c r="S398" s="40"/>
    </row>
    <row r="399" spans="1:19" x14ac:dyDescent="0.2">
      <c r="A399" s="31">
        <v>393</v>
      </c>
      <c r="B399" s="47"/>
      <c r="C399" s="11" t="str">
        <f t="shared" si="12"/>
        <v/>
      </c>
      <c r="D399" s="38"/>
      <c r="E399" s="34"/>
      <c r="F399" s="34"/>
      <c r="G399" s="45"/>
      <c r="H399" s="45"/>
      <c r="I399" s="58"/>
      <c r="J399" s="58"/>
      <c r="K399" s="58"/>
      <c r="L399" s="58"/>
      <c r="M399" s="60">
        <f t="shared" si="13"/>
        <v>0</v>
      </c>
      <c r="N399" s="45"/>
      <c r="O399" s="45"/>
      <c r="P399" s="47"/>
      <c r="Q399" s="45"/>
      <c r="R399" s="47"/>
      <c r="S399" s="40"/>
    </row>
    <row r="400" spans="1:19" x14ac:dyDescent="0.2">
      <c r="A400" s="31">
        <v>394</v>
      </c>
      <c r="B400" s="47"/>
      <c r="C400" s="11" t="str">
        <f t="shared" si="12"/>
        <v/>
      </c>
      <c r="D400" s="38"/>
      <c r="E400" s="34"/>
      <c r="F400" s="34"/>
      <c r="G400" s="45"/>
      <c r="H400" s="45"/>
      <c r="I400" s="58"/>
      <c r="J400" s="58"/>
      <c r="K400" s="58"/>
      <c r="L400" s="58"/>
      <c r="M400" s="60">
        <f t="shared" si="13"/>
        <v>0</v>
      </c>
      <c r="N400" s="45"/>
      <c r="O400" s="45"/>
      <c r="P400" s="47"/>
      <c r="Q400" s="45"/>
      <c r="R400" s="47"/>
      <c r="S400" s="40"/>
    </row>
    <row r="401" spans="1:19" x14ac:dyDescent="0.2">
      <c r="A401" s="31">
        <v>395</v>
      </c>
      <c r="B401" s="47"/>
      <c r="C401" s="11" t="str">
        <f t="shared" si="12"/>
        <v/>
      </c>
      <c r="D401" s="38"/>
      <c r="E401" s="34"/>
      <c r="F401" s="34"/>
      <c r="G401" s="45"/>
      <c r="H401" s="45"/>
      <c r="I401" s="58"/>
      <c r="J401" s="58"/>
      <c r="K401" s="58"/>
      <c r="L401" s="58"/>
      <c r="M401" s="60">
        <f t="shared" si="13"/>
        <v>0</v>
      </c>
      <c r="N401" s="45"/>
      <c r="O401" s="45"/>
      <c r="P401" s="47"/>
      <c r="Q401" s="45"/>
      <c r="R401" s="47"/>
      <c r="S401" s="40"/>
    </row>
    <row r="402" spans="1:19" x14ac:dyDescent="0.2">
      <c r="A402" s="31">
        <v>396</v>
      </c>
      <c r="B402" s="47"/>
      <c r="C402" s="11" t="str">
        <f t="shared" si="12"/>
        <v/>
      </c>
      <c r="D402" s="38"/>
      <c r="E402" s="34"/>
      <c r="F402" s="34"/>
      <c r="G402" s="45"/>
      <c r="H402" s="45"/>
      <c r="I402" s="58"/>
      <c r="J402" s="58"/>
      <c r="K402" s="58"/>
      <c r="L402" s="58"/>
      <c r="M402" s="60">
        <f t="shared" si="13"/>
        <v>0</v>
      </c>
      <c r="N402" s="45"/>
      <c r="O402" s="45"/>
      <c r="P402" s="47"/>
      <c r="Q402" s="45"/>
      <c r="R402" s="47"/>
      <c r="S402" s="40"/>
    </row>
    <row r="403" spans="1:19" x14ac:dyDescent="0.2">
      <c r="A403" s="31">
        <v>397</v>
      </c>
      <c r="B403" s="47"/>
      <c r="C403" s="11" t="str">
        <f t="shared" si="12"/>
        <v/>
      </c>
      <c r="D403" s="38"/>
      <c r="E403" s="34"/>
      <c r="F403" s="34"/>
      <c r="G403" s="45"/>
      <c r="H403" s="45"/>
      <c r="I403" s="58"/>
      <c r="J403" s="58"/>
      <c r="K403" s="58"/>
      <c r="L403" s="58"/>
      <c r="M403" s="60">
        <f t="shared" si="13"/>
        <v>0</v>
      </c>
      <c r="N403" s="45"/>
      <c r="O403" s="45"/>
      <c r="P403" s="47"/>
      <c r="Q403" s="45"/>
      <c r="R403" s="47"/>
      <c r="S403" s="40"/>
    </row>
    <row r="404" spans="1:19" x14ac:dyDescent="0.2">
      <c r="A404" s="31">
        <v>398</v>
      </c>
      <c r="B404" s="47"/>
      <c r="C404" s="11" t="str">
        <f t="shared" si="12"/>
        <v/>
      </c>
      <c r="D404" s="38"/>
      <c r="E404" s="34"/>
      <c r="F404" s="34"/>
      <c r="G404" s="45"/>
      <c r="H404" s="45"/>
      <c r="I404" s="58"/>
      <c r="J404" s="58"/>
      <c r="K404" s="58"/>
      <c r="L404" s="58"/>
      <c r="M404" s="60">
        <f t="shared" si="13"/>
        <v>0</v>
      </c>
      <c r="N404" s="45"/>
      <c r="O404" s="45"/>
      <c r="P404" s="47"/>
      <c r="Q404" s="45"/>
      <c r="R404" s="47"/>
      <c r="S404" s="40"/>
    </row>
    <row r="405" spans="1:19" x14ac:dyDescent="0.2">
      <c r="A405" s="31">
        <v>399</v>
      </c>
      <c r="B405" s="47"/>
      <c r="C405" s="11" t="str">
        <f t="shared" si="12"/>
        <v/>
      </c>
      <c r="D405" s="38"/>
      <c r="E405" s="34"/>
      <c r="F405" s="34"/>
      <c r="G405" s="45"/>
      <c r="H405" s="45"/>
      <c r="I405" s="58"/>
      <c r="J405" s="58"/>
      <c r="K405" s="58"/>
      <c r="L405" s="58"/>
      <c r="M405" s="60">
        <f t="shared" si="13"/>
        <v>0</v>
      </c>
      <c r="N405" s="45"/>
      <c r="O405" s="45"/>
      <c r="P405" s="47"/>
      <c r="Q405" s="45"/>
      <c r="R405" s="47"/>
      <c r="S405" s="40"/>
    </row>
    <row r="406" spans="1:19" x14ac:dyDescent="0.2">
      <c r="A406" s="31">
        <v>400</v>
      </c>
      <c r="B406" s="47"/>
      <c r="C406" s="11" t="str">
        <f t="shared" si="12"/>
        <v/>
      </c>
      <c r="D406" s="38"/>
      <c r="E406" s="34"/>
      <c r="F406" s="34"/>
      <c r="G406" s="45"/>
      <c r="H406" s="45"/>
      <c r="I406" s="58"/>
      <c r="J406" s="58"/>
      <c r="K406" s="58"/>
      <c r="L406" s="58"/>
      <c r="M406" s="60">
        <f t="shared" si="13"/>
        <v>0</v>
      </c>
      <c r="N406" s="45"/>
      <c r="O406" s="45"/>
      <c r="P406" s="47"/>
      <c r="Q406" s="45"/>
      <c r="R406" s="47"/>
      <c r="S406" s="40"/>
    </row>
    <row r="407" spans="1:19" x14ac:dyDescent="0.2"/>
    <row r="408" spans="1:19" x14ac:dyDescent="0.2"/>
    <row r="409" spans="1:19" x14ac:dyDescent="0.2"/>
    <row r="410" spans="1:19" x14ac:dyDescent="0.2"/>
    <row r="411" spans="1:19" x14ac:dyDescent="0.2"/>
    <row r="412" spans="1:19" x14ac:dyDescent="0.2"/>
    <row r="413" spans="1:19" x14ac:dyDescent="0.2"/>
    <row r="414" spans="1:19" x14ac:dyDescent="0.2"/>
    <row r="415" spans="1:19" x14ac:dyDescent="0.2"/>
    <row r="416" spans="1:19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36" x14ac:dyDescent="0.2"/>
    <row r="669" x14ac:dyDescent="0.2"/>
  </sheetData>
  <sheetProtection formatCells="0" formatColumns="0" formatRows="0"/>
  <mergeCells count="21">
    <mergeCell ref="A4:S4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O5"/>
    <mergeCell ref="P5:P6"/>
    <mergeCell ref="Q5:Q6"/>
    <mergeCell ref="R5:R6"/>
    <mergeCell ref="S5:S6"/>
    <mergeCell ref="E1:H1"/>
    <mergeCell ref="I1:K1"/>
    <mergeCell ref="L1:Q1"/>
    <mergeCell ref="E2:H2"/>
    <mergeCell ref="I2:K2"/>
    <mergeCell ref="L2:Q2"/>
  </mergeCells>
  <conditionalFormatting sqref="B7">
    <cfRule type="expression" dxfId="2" priority="1">
      <formula>XFB7&gt;1</formula>
    </cfRule>
  </conditionalFormatting>
  <pageMargins left="0.82677165354330717" right="0.35433070866141736" top="0.39370078740157483" bottom="1.3779527559055118" header="0.31496062992125984" footer="0.47244094488188981"/>
  <pageSetup paperSize="5" scale="58" orientation="landscape" r:id="rId1"/>
  <headerFooter>
    <oddFooter>&amp;L&amp;14Presidente Municipal o Titular&amp;C&amp;14Contralor Municipal
BAJO PROTESTA DE DECIR VERDAD DECLARAMOS QUE LOS DATOS ANOTADOS EN EL FORMATO, SON CORRECTOS Y SON RESPONSABILIDAD DEL EMISOR&amp;R&amp;14Director de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ólo acepta &quot;Licitación pública&quot;, &quot;Invitación restringida&quot; o &quot;Adjudicación directa&quot;">
          <x14:formula1>
            <xm:f>Datos!$J$2:$J$8</xm:f>
          </x14:formula1>
          <xm:sqref>E7:E406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Datos!$L$2:$L$6</xm:f>
          </x14:formula1>
          <xm:sqref>F7:F406</xm:sqref>
        </x14:dataValidation>
        <x14:dataValidation type="list" allowBlank="1" showInputMessage="1" showErrorMessage="1" error="Sólo acepta &quot;Opera&quot; o &quot;No opera&quot;">
          <x14:formula1>
            <xm:f>Datos!$F$2:$F$5</xm:f>
          </x14:formula1>
          <xm:sqref>R7:R406</xm:sqref>
        </x14:dataValidation>
        <x14:dataValidation type="list" allowBlank="1" showInputMessage="1" showErrorMessage="1" error="Sólo acepta &quot;Terminada&quot;, &quot;En proceso&quot; o &quot;Suspendida&quot;">
          <x14:formula1>
            <xm:f>Datos!$D$2:$D$5</xm:f>
          </x14:formula1>
          <xm:sqref>P7:P406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A606"/>
  <sheetViews>
    <sheetView zoomScale="68" zoomScaleNormal="68" zoomScaleSheetLayoutView="86" workbookViewId="0">
      <selection activeCell="F19" sqref="F19"/>
    </sheetView>
  </sheetViews>
  <sheetFormatPr baseColWidth="10" defaultColWidth="0" defaultRowHeight="12" customHeight="1" zeroHeight="1" x14ac:dyDescent="0.2"/>
  <cols>
    <col min="1" max="1" width="6.28515625" style="12" customWidth="1"/>
    <col min="2" max="2" width="9.85546875" style="12" customWidth="1"/>
    <col min="3" max="3" width="42.140625" style="12" customWidth="1"/>
    <col min="4" max="4" width="12.42578125" style="12" customWidth="1"/>
    <col min="5" max="6" width="13.7109375" style="12" customWidth="1"/>
    <col min="7" max="7" width="12.28515625" style="12" customWidth="1"/>
    <col min="8" max="13" width="13.7109375" style="12" customWidth="1"/>
    <col min="14" max="14" width="26.5703125" style="12" customWidth="1"/>
    <col min="15" max="15" width="13.140625" style="3" customWidth="1"/>
    <col min="16" max="16" width="13" style="3" customWidth="1"/>
    <col min="17" max="17" width="13.140625" style="3" customWidth="1"/>
    <col min="18" max="18" width="33" style="3" customWidth="1"/>
    <col min="19" max="19" width="0.7109375" style="3" customWidth="1"/>
    <col min="20" max="147" width="11.42578125" style="3" hidden="1" customWidth="1"/>
    <col min="148" max="148" width="11.28515625" style="3" hidden="1" customWidth="1"/>
    <col min="149" max="149" width="22.140625" style="3" hidden="1" customWidth="1"/>
    <col min="150" max="150" width="29" style="3" hidden="1" customWidth="1"/>
    <col min="151" max="151" width="27.5703125" style="3" hidden="1" customWidth="1"/>
    <col min="152" max="152" width="13.85546875" style="3" hidden="1" customWidth="1"/>
    <col min="153" max="153" width="12.28515625" style="3" hidden="1" customWidth="1"/>
    <col min="154" max="154" width="13.7109375" style="3" hidden="1" customWidth="1"/>
    <col min="155" max="155" width="11.85546875" style="3" hidden="1" customWidth="1"/>
    <col min="156" max="156" width="12" style="3" hidden="1" customWidth="1"/>
    <col min="157" max="403" width="11.42578125" style="3" hidden="1" customWidth="1"/>
    <col min="404" max="404" width="11.28515625" style="3" hidden="1" customWidth="1"/>
    <col min="405" max="405" width="22.140625" style="3" hidden="1" customWidth="1"/>
    <col min="406" max="406" width="29" style="3" hidden="1" customWidth="1"/>
    <col min="407" max="407" width="27.5703125" style="3" hidden="1" customWidth="1"/>
    <col min="408" max="408" width="13.85546875" style="3" hidden="1" customWidth="1"/>
    <col min="409" max="409" width="12.28515625" style="3" hidden="1" customWidth="1"/>
    <col min="410" max="410" width="13.7109375" style="3" hidden="1" customWidth="1"/>
    <col min="411" max="411" width="11.85546875" style="3" hidden="1" customWidth="1"/>
    <col min="412" max="412" width="12" style="3" hidden="1" customWidth="1"/>
    <col min="413" max="659" width="11.42578125" style="3" hidden="1" customWidth="1"/>
    <col min="660" max="660" width="11.28515625" style="3" hidden="1" customWidth="1"/>
    <col min="661" max="661" width="22.140625" style="3" hidden="1" customWidth="1"/>
    <col min="662" max="662" width="29" style="3" hidden="1" customWidth="1"/>
    <col min="663" max="663" width="27.5703125" style="3" hidden="1" customWidth="1"/>
    <col min="664" max="664" width="13.85546875" style="3" hidden="1" customWidth="1"/>
    <col min="665" max="665" width="12.28515625" style="3" hidden="1" customWidth="1"/>
    <col min="666" max="666" width="13.7109375" style="3" hidden="1" customWidth="1"/>
    <col min="667" max="667" width="11.85546875" style="3" hidden="1" customWidth="1"/>
    <col min="668" max="668" width="12" style="3" hidden="1" customWidth="1"/>
    <col min="669" max="915" width="11.42578125" style="3" hidden="1" customWidth="1"/>
    <col min="916" max="916" width="11.28515625" style="3" hidden="1" customWidth="1"/>
    <col min="917" max="917" width="22.140625" style="3" hidden="1" customWidth="1"/>
    <col min="918" max="918" width="29" style="3" hidden="1" customWidth="1"/>
    <col min="919" max="919" width="27.5703125" style="3" hidden="1" customWidth="1"/>
    <col min="920" max="920" width="13.85546875" style="3" hidden="1" customWidth="1"/>
    <col min="921" max="921" width="12.28515625" style="3" hidden="1" customWidth="1"/>
    <col min="922" max="922" width="13.7109375" style="3" hidden="1" customWidth="1"/>
    <col min="923" max="923" width="11.85546875" style="3" hidden="1" customWidth="1"/>
    <col min="924" max="924" width="12" style="3" hidden="1" customWidth="1"/>
    <col min="925" max="1171" width="11.42578125" style="3" hidden="1" customWidth="1"/>
    <col min="1172" max="1172" width="11.28515625" style="3" hidden="1" customWidth="1"/>
    <col min="1173" max="1173" width="22.140625" style="3" hidden="1" customWidth="1"/>
    <col min="1174" max="1174" width="29" style="3" hidden="1" customWidth="1"/>
    <col min="1175" max="1175" width="27.5703125" style="3" hidden="1" customWidth="1"/>
    <col min="1176" max="1176" width="13.85546875" style="3" hidden="1" customWidth="1"/>
    <col min="1177" max="1177" width="12.28515625" style="3" hidden="1" customWidth="1"/>
    <col min="1178" max="1178" width="13.7109375" style="3" hidden="1" customWidth="1"/>
    <col min="1179" max="1179" width="11.85546875" style="3" hidden="1" customWidth="1"/>
    <col min="1180" max="1180" width="12" style="3" hidden="1" customWidth="1"/>
    <col min="1181" max="1427" width="11.42578125" style="3" hidden="1" customWidth="1"/>
    <col min="1428" max="1428" width="11.28515625" style="3" hidden="1" customWidth="1"/>
    <col min="1429" max="1429" width="22.140625" style="3" hidden="1" customWidth="1"/>
    <col min="1430" max="1430" width="29" style="3" hidden="1" customWidth="1"/>
    <col min="1431" max="1431" width="27.5703125" style="3" hidden="1" customWidth="1"/>
    <col min="1432" max="1432" width="13.85546875" style="3" hidden="1" customWidth="1"/>
    <col min="1433" max="1433" width="12.28515625" style="3" hidden="1" customWidth="1"/>
    <col min="1434" max="1434" width="13.7109375" style="3" hidden="1" customWidth="1"/>
    <col min="1435" max="1435" width="11.85546875" style="3" hidden="1" customWidth="1"/>
    <col min="1436" max="1436" width="12" style="3" hidden="1" customWidth="1"/>
    <col min="1437" max="1683" width="11.42578125" style="3" hidden="1" customWidth="1"/>
    <col min="1684" max="1684" width="11.28515625" style="3" hidden="1" customWidth="1"/>
    <col min="1685" max="1685" width="22.140625" style="3" hidden="1" customWidth="1"/>
    <col min="1686" max="1686" width="29" style="3" hidden="1" customWidth="1"/>
    <col min="1687" max="1687" width="27.5703125" style="3" hidden="1" customWidth="1"/>
    <col min="1688" max="1688" width="13.85546875" style="3" hidden="1" customWidth="1"/>
    <col min="1689" max="1689" width="12.28515625" style="3" hidden="1" customWidth="1"/>
    <col min="1690" max="1690" width="13.7109375" style="3" hidden="1" customWidth="1"/>
    <col min="1691" max="1691" width="11.85546875" style="3" hidden="1" customWidth="1"/>
    <col min="1692" max="1692" width="12" style="3" hidden="1" customWidth="1"/>
    <col min="1693" max="1939" width="11.42578125" style="3" hidden="1" customWidth="1"/>
    <col min="1940" max="1940" width="11.28515625" style="3" hidden="1" customWidth="1"/>
    <col min="1941" max="1941" width="22.140625" style="3" hidden="1" customWidth="1"/>
    <col min="1942" max="1942" width="29" style="3" hidden="1" customWidth="1"/>
    <col min="1943" max="1943" width="27.5703125" style="3" hidden="1" customWidth="1"/>
    <col min="1944" max="1944" width="13.85546875" style="3" hidden="1" customWidth="1"/>
    <col min="1945" max="1945" width="12.28515625" style="3" hidden="1" customWidth="1"/>
    <col min="1946" max="1946" width="13.7109375" style="3" hidden="1" customWidth="1"/>
    <col min="1947" max="1947" width="11.85546875" style="3" hidden="1" customWidth="1"/>
    <col min="1948" max="1948" width="12" style="3" hidden="1" customWidth="1"/>
    <col min="1949" max="2195" width="11.42578125" style="3" hidden="1" customWidth="1"/>
    <col min="2196" max="2196" width="11.28515625" style="3" hidden="1" customWidth="1"/>
    <col min="2197" max="2197" width="22.140625" style="3" hidden="1" customWidth="1"/>
    <col min="2198" max="2198" width="29" style="3" hidden="1" customWidth="1"/>
    <col min="2199" max="2199" width="27.5703125" style="3" hidden="1" customWidth="1"/>
    <col min="2200" max="2200" width="13.85546875" style="3" hidden="1" customWidth="1"/>
    <col min="2201" max="2201" width="12.28515625" style="3" hidden="1" customWidth="1"/>
    <col min="2202" max="2202" width="13.7109375" style="3" hidden="1" customWidth="1"/>
    <col min="2203" max="2203" width="11.85546875" style="3" hidden="1" customWidth="1"/>
    <col min="2204" max="2204" width="12" style="3" hidden="1" customWidth="1"/>
    <col min="2205" max="2451" width="11.42578125" style="3" hidden="1" customWidth="1"/>
    <col min="2452" max="2452" width="11.28515625" style="3" hidden="1" customWidth="1"/>
    <col min="2453" max="2453" width="22.140625" style="3" hidden="1" customWidth="1"/>
    <col min="2454" max="2454" width="29" style="3" hidden="1" customWidth="1"/>
    <col min="2455" max="2455" width="27.5703125" style="3" hidden="1" customWidth="1"/>
    <col min="2456" max="2456" width="13.85546875" style="3" hidden="1" customWidth="1"/>
    <col min="2457" max="2457" width="12.28515625" style="3" hidden="1" customWidth="1"/>
    <col min="2458" max="2458" width="13.7109375" style="3" hidden="1" customWidth="1"/>
    <col min="2459" max="2459" width="11.85546875" style="3" hidden="1" customWidth="1"/>
    <col min="2460" max="2460" width="12" style="3" hidden="1" customWidth="1"/>
    <col min="2461" max="2707" width="11.42578125" style="3" hidden="1" customWidth="1"/>
    <col min="2708" max="2708" width="11.28515625" style="3" hidden="1" customWidth="1"/>
    <col min="2709" max="2709" width="22.140625" style="3" hidden="1" customWidth="1"/>
    <col min="2710" max="2710" width="29" style="3" hidden="1" customWidth="1"/>
    <col min="2711" max="2711" width="27.5703125" style="3" hidden="1" customWidth="1"/>
    <col min="2712" max="2712" width="13.85546875" style="3" hidden="1" customWidth="1"/>
    <col min="2713" max="2713" width="12.28515625" style="3" hidden="1" customWidth="1"/>
    <col min="2714" max="2714" width="13.7109375" style="3" hidden="1" customWidth="1"/>
    <col min="2715" max="2715" width="11.85546875" style="3" hidden="1" customWidth="1"/>
    <col min="2716" max="2716" width="12" style="3" hidden="1" customWidth="1"/>
    <col min="2717" max="2963" width="11.42578125" style="3" hidden="1" customWidth="1"/>
    <col min="2964" max="2964" width="11.28515625" style="3" hidden="1" customWidth="1"/>
    <col min="2965" max="2965" width="22.140625" style="3" hidden="1" customWidth="1"/>
    <col min="2966" max="2966" width="29" style="3" hidden="1" customWidth="1"/>
    <col min="2967" max="2967" width="27.5703125" style="3" hidden="1" customWidth="1"/>
    <col min="2968" max="2968" width="13.85546875" style="3" hidden="1" customWidth="1"/>
    <col min="2969" max="2969" width="12.28515625" style="3" hidden="1" customWidth="1"/>
    <col min="2970" max="2970" width="13.7109375" style="3" hidden="1" customWidth="1"/>
    <col min="2971" max="2971" width="11.85546875" style="3" hidden="1" customWidth="1"/>
    <col min="2972" max="2972" width="12" style="3" hidden="1" customWidth="1"/>
    <col min="2973" max="3219" width="11.42578125" style="3" hidden="1" customWidth="1"/>
    <col min="3220" max="3220" width="11.28515625" style="3" hidden="1" customWidth="1"/>
    <col min="3221" max="3221" width="22.140625" style="3" hidden="1" customWidth="1"/>
    <col min="3222" max="3222" width="29" style="3" hidden="1" customWidth="1"/>
    <col min="3223" max="3223" width="27.5703125" style="3" hidden="1" customWidth="1"/>
    <col min="3224" max="3224" width="13.85546875" style="3" hidden="1" customWidth="1"/>
    <col min="3225" max="3225" width="12.28515625" style="3" hidden="1" customWidth="1"/>
    <col min="3226" max="3226" width="13.7109375" style="3" hidden="1" customWidth="1"/>
    <col min="3227" max="3227" width="11.85546875" style="3" hidden="1" customWidth="1"/>
    <col min="3228" max="3228" width="12" style="3" hidden="1" customWidth="1"/>
    <col min="3229" max="3475" width="11.42578125" style="3" hidden="1" customWidth="1"/>
    <col min="3476" max="3476" width="11.28515625" style="3" hidden="1" customWidth="1"/>
    <col min="3477" max="3477" width="22.140625" style="3" hidden="1" customWidth="1"/>
    <col min="3478" max="3478" width="29" style="3" hidden="1" customWidth="1"/>
    <col min="3479" max="3479" width="27.5703125" style="3" hidden="1" customWidth="1"/>
    <col min="3480" max="3480" width="13.85546875" style="3" hidden="1" customWidth="1"/>
    <col min="3481" max="3481" width="12.28515625" style="3" hidden="1" customWidth="1"/>
    <col min="3482" max="3482" width="13.7109375" style="3" hidden="1" customWidth="1"/>
    <col min="3483" max="3483" width="11.85546875" style="3" hidden="1" customWidth="1"/>
    <col min="3484" max="3484" width="12" style="3" hidden="1" customWidth="1"/>
    <col min="3485" max="3731" width="11.42578125" style="3" hidden="1" customWidth="1"/>
    <col min="3732" max="3732" width="11.28515625" style="3" hidden="1" customWidth="1"/>
    <col min="3733" max="3733" width="22.140625" style="3" hidden="1" customWidth="1"/>
    <col min="3734" max="3734" width="29" style="3" hidden="1" customWidth="1"/>
    <col min="3735" max="3735" width="27.5703125" style="3" hidden="1" customWidth="1"/>
    <col min="3736" max="3736" width="13.85546875" style="3" hidden="1" customWidth="1"/>
    <col min="3737" max="3737" width="12.28515625" style="3" hidden="1" customWidth="1"/>
    <col min="3738" max="3738" width="13.7109375" style="3" hidden="1" customWidth="1"/>
    <col min="3739" max="3739" width="11.85546875" style="3" hidden="1" customWidth="1"/>
    <col min="3740" max="3740" width="12" style="3" hidden="1" customWidth="1"/>
    <col min="3741" max="3987" width="11.42578125" style="3" hidden="1" customWidth="1"/>
    <col min="3988" max="3988" width="11.28515625" style="3" hidden="1" customWidth="1"/>
    <col min="3989" max="3989" width="22.140625" style="3" hidden="1" customWidth="1"/>
    <col min="3990" max="3990" width="29" style="3" hidden="1" customWidth="1"/>
    <col min="3991" max="3991" width="27.5703125" style="3" hidden="1" customWidth="1"/>
    <col min="3992" max="3992" width="13.85546875" style="3" hidden="1" customWidth="1"/>
    <col min="3993" max="3993" width="12.28515625" style="3" hidden="1" customWidth="1"/>
    <col min="3994" max="3994" width="13.7109375" style="3" hidden="1" customWidth="1"/>
    <col min="3995" max="3995" width="11.85546875" style="3" hidden="1" customWidth="1"/>
    <col min="3996" max="3996" width="12" style="3" hidden="1" customWidth="1"/>
    <col min="3997" max="4243" width="11.42578125" style="3" hidden="1" customWidth="1"/>
    <col min="4244" max="4244" width="11.28515625" style="3" hidden="1" customWidth="1"/>
    <col min="4245" max="4245" width="22.140625" style="3" hidden="1" customWidth="1"/>
    <col min="4246" max="4246" width="29" style="3" hidden="1" customWidth="1"/>
    <col min="4247" max="4247" width="27.5703125" style="3" hidden="1" customWidth="1"/>
    <col min="4248" max="4248" width="13.85546875" style="3" hidden="1" customWidth="1"/>
    <col min="4249" max="4249" width="12.28515625" style="3" hidden="1" customWidth="1"/>
    <col min="4250" max="4250" width="13.7109375" style="3" hidden="1" customWidth="1"/>
    <col min="4251" max="4251" width="11.85546875" style="3" hidden="1" customWidth="1"/>
    <col min="4252" max="4252" width="12" style="3" hidden="1" customWidth="1"/>
    <col min="4253" max="4499" width="11.42578125" style="3" hidden="1" customWidth="1"/>
    <col min="4500" max="4500" width="11.28515625" style="3" hidden="1" customWidth="1"/>
    <col min="4501" max="4501" width="22.140625" style="3" hidden="1" customWidth="1"/>
    <col min="4502" max="4502" width="29" style="3" hidden="1" customWidth="1"/>
    <col min="4503" max="4503" width="27.5703125" style="3" hidden="1" customWidth="1"/>
    <col min="4504" max="4504" width="13.85546875" style="3" hidden="1" customWidth="1"/>
    <col min="4505" max="4505" width="12.28515625" style="3" hidden="1" customWidth="1"/>
    <col min="4506" max="4506" width="13.7109375" style="3" hidden="1" customWidth="1"/>
    <col min="4507" max="4507" width="11.85546875" style="3" hidden="1" customWidth="1"/>
    <col min="4508" max="4508" width="12" style="3" hidden="1" customWidth="1"/>
    <col min="4509" max="4755" width="11.42578125" style="3" hidden="1" customWidth="1"/>
    <col min="4756" max="4756" width="11.28515625" style="3" hidden="1" customWidth="1"/>
    <col min="4757" max="4757" width="22.140625" style="3" hidden="1" customWidth="1"/>
    <col min="4758" max="4758" width="29" style="3" hidden="1" customWidth="1"/>
    <col min="4759" max="4759" width="27.5703125" style="3" hidden="1" customWidth="1"/>
    <col min="4760" max="4760" width="13.85546875" style="3" hidden="1" customWidth="1"/>
    <col min="4761" max="4761" width="12.28515625" style="3" hidden="1" customWidth="1"/>
    <col min="4762" max="4762" width="13.7109375" style="3" hidden="1" customWidth="1"/>
    <col min="4763" max="4763" width="11.85546875" style="3" hidden="1" customWidth="1"/>
    <col min="4764" max="4764" width="12" style="3" hidden="1" customWidth="1"/>
    <col min="4765" max="5011" width="11.42578125" style="3" hidden="1" customWidth="1"/>
    <col min="5012" max="5012" width="11.28515625" style="3" hidden="1" customWidth="1"/>
    <col min="5013" max="5013" width="22.140625" style="3" hidden="1" customWidth="1"/>
    <col min="5014" max="5014" width="29" style="3" hidden="1" customWidth="1"/>
    <col min="5015" max="5015" width="27.5703125" style="3" hidden="1" customWidth="1"/>
    <col min="5016" max="5016" width="13.85546875" style="3" hidden="1" customWidth="1"/>
    <col min="5017" max="5017" width="12.28515625" style="3" hidden="1" customWidth="1"/>
    <col min="5018" max="5018" width="13.7109375" style="3" hidden="1" customWidth="1"/>
    <col min="5019" max="5019" width="11.85546875" style="3" hidden="1" customWidth="1"/>
    <col min="5020" max="5020" width="12" style="3" hidden="1" customWidth="1"/>
    <col min="5021" max="5267" width="11.42578125" style="3" hidden="1" customWidth="1"/>
    <col min="5268" max="5268" width="11.28515625" style="3" hidden="1" customWidth="1"/>
    <col min="5269" max="5269" width="22.140625" style="3" hidden="1" customWidth="1"/>
    <col min="5270" max="5270" width="29" style="3" hidden="1" customWidth="1"/>
    <col min="5271" max="5271" width="27.5703125" style="3" hidden="1" customWidth="1"/>
    <col min="5272" max="5272" width="13.85546875" style="3" hidden="1" customWidth="1"/>
    <col min="5273" max="5273" width="12.28515625" style="3" hidden="1" customWidth="1"/>
    <col min="5274" max="5274" width="13.7109375" style="3" hidden="1" customWidth="1"/>
    <col min="5275" max="5275" width="11.85546875" style="3" hidden="1" customWidth="1"/>
    <col min="5276" max="5276" width="12" style="3" hidden="1" customWidth="1"/>
    <col min="5277" max="5523" width="11.42578125" style="3" hidden="1" customWidth="1"/>
    <col min="5524" max="5524" width="11.28515625" style="3" hidden="1" customWidth="1"/>
    <col min="5525" max="5525" width="22.140625" style="3" hidden="1" customWidth="1"/>
    <col min="5526" max="5526" width="29" style="3" hidden="1" customWidth="1"/>
    <col min="5527" max="5527" width="27.5703125" style="3" hidden="1" customWidth="1"/>
    <col min="5528" max="5528" width="13.85546875" style="3" hidden="1" customWidth="1"/>
    <col min="5529" max="5529" width="12.28515625" style="3" hidden="1" customWidth="1"/>
    <col min="5530" max="5530" width="13.7109375" style="3" hidden="1" customWidth="1"/>
    <col min="5531" max="5531" width="11.85546875" style="3" hidden="1" customWidth="1"/>
    <col min="5532" max="5532" width="12" style="3" hidden="1" customWidth="1"/>
    <col min="5533" max="5779" width="11.42578125" style="3" hidden="1" customWidth="1"/>
    <col min="5780" max="5780" width="11.28515625" style="3" hidden="1" customWidth="1"/>
    <col min="5781" max="5781" width="22.140625" style="3" hidden="1" customWidth="1"/>
    <col min="5782" max="5782" width="29" style="3" hidden="1" customWidth="1"/>
    <col min="5783" max="5783" width="27.5703125" style="3" hidden="1" customWidth="1"/>
    <col min="5784" max="5784" width="13.85546875" style="3" hidden="1" customWidth="1"/>
    <col min="5785" max="5785" width="12.28515625" style="3" hidden="1" customWidth="1"/>
    <col min="5786" max="5786" width="13.7109375" style="3" hidden="1" customWidth="1"/>
    <col min="5787" max="5787" width="11.85546875" style="3" hidden="1" customWidth="1"/>
    <col min="5788" max="5788" width="12" style="3" hidden="1" customWidth="1"/>
    <col min="5789" max="6035" width="11.42578125" style="3" hidden="1" customWidth="1"/>
    <col min="6036" max="6036" width="11.28515625" style="3" hidden="1" customWidth="1"/>
    <col min="6037" max="6037" width="22.140625" style="3" hidden="1" customWidth="1"/>
    <col min="6038" max="6038" width="29" style="3" hidden="1" customWidth="1"/>
    <col min="6039" max="6039" width="27.5703125" style="3" hidden="1" customWidth="1"/>
    <col min="6040" max="6040" width="13.85546875" style="3" hidden="1" customWidth="1"/>
    <col min="6041" max="6041" width="12.28515625" style="3" hidden="1" customWidth="1"/>
    <col min="6042" max="6042" width="13.7109375" style="3" hidden="1" customWidth="1"/>
    <col min="6043" max="6043" width="11.85546875" style="3" hidden="1" customWidth="1"/>
    <col min="6044" max="6044" width="12" style="3" hidden="1" customWidth="1"/>
    <col min="6045" max="6291" width="11.42578125" style="3" hidden="1" customWidth="1"/>
    <col min="6292" max="6292" width="11.28515625" style="3" hidden="1" customWidth="1"/>
    <col min="6293" max="6293" width="22.140625" style="3" hidden="1" customWidth="1"/>
    <col min="6294" max="6294" width="29" style="3" hidden="1" customWidth="1"/>
    <col min="6295" max="6295" width="27.5703125" style="3" hidden="1" customWidth="1"/>
    <col min="6296" max="6296" width="13.85546875" style="3" hidden="1" customWidth="1"/>
    <col min="6297" max="6297" width="12.28515625" style="3" hidden="1" customWidth="1"/>
    <col min="6298" max="6298" width="13.7109375" style="3" hidden="1" customWidth="1"/>
    <col min="6299" max="6299" width="11.85546875" style="3" hidden="1" customWidth="1"/>
    <col min="6300" max="6300" width="12" style="3" hidden="1" customWidth="1"/>
    <col min="6301" max="6547" width="11.42578125" style="3" hidden="1" customWidth="1"/>
    <col min="6548" max="6548" width="11.28515625" style="3" hidden="1" customWidth="1"/>
    <col min="6549" max="6549" width="22.140625" style="3" hidden="1" customWidth="1"/>
    <col min="6550" max="6550" width="29" style="3" hidden="1" customWidth="1"/>
    <col min="6551" max="6551" width="27.5703125" style="3" hidden="1" customWidth="1"/>
    <col min="6552" max="6552" width="13.85546875" style="3" hidden="1" customWidth="1"/>
    <col min="6553" max="6553" width="12.28515625" style="3" hidden="1" customWidth="1"/>
    <col min="6554" max="6554" width="13.7109375" style="3" hidden="1" customWidth="1"/>
    <col min="6555" max="6555" width="11.85546875" style="3" hidden="1" customWidth="1"/>
    <col min="6556" max="6556" width="12" style="3" hidden="1" customWidth="1"/>
    <col min="6557" max="6803" width="11.42578125" style="3" hidden="1" customWidth="1"/>
    <col min="6804" max="6804" width="11.28515625" style="3" hidden="1" customWidth="1"/>
    <col min="6805" max="6805" width="22.140625" style="3" hidden="1" customWidth="1"/>
    <col min="6806" max="6806" width="29" style="3" hidden="1" customWidth="1"/>
    <col min="6807" max="6807" width="27.5703125" style="3" hidden="1" customWidth="1"/>
    <col min="6808" max="6808" width="13.85546875" style="3" hidden="1" customWidth="1"/>
    <col min="6809" max="6809" width="12.28515625" style="3" hidden="1" customWidth="1"/>
    <col min="6810" max="6810" width="13.7109375" style="3" hidden="1" customWidth="1"/>
    <col min="6811" max="6811" width="11.85546875" style="3" hidden="1" customWidth="1"/>
    <col min="6812" max="6812" width="12" style="3" hidden="1" customWidth="1"/>
    <col min="6813" max="7059" width="11.42578125" style="3" hidden="1" customWidth="1"/>
    <col min="7060" max="7060" width="11.28515625" style="3" hidden="1" customWidth="1"/>
    <col min="7061" max="7061" width="22.140625" style="3" hidden="1" customWidth="1"/>
    <col min="7062" max="7062" width="29" style="3" hidden="1" customWidth="1"/>
    <col min="7063" max="7063" width="27.5703125" style="3" hidden="1" customWidth="1"/>
    <col min="7064" max="7064" width="13.85546875" style="3" hidden="1" customWidth="1"/>
    <col min="7065" max="7065" width="12.28515625" style="3" hidden="1" customWidth="1"/>
    <col min="7066" max="7066" width="13.7109375" style="3" hidden="1" customWidth="1"/>
    <col min="7067" max="7067" width="11.85546875" style="3" hidden="1" customWidth="1"/>
    <col min="7068" max="7068" width="12" style="3" hidden="1" customWidth="1"/>
    <col min="7069" max="7315" width="11.42578125" style="3" hidden="1" customWidth="1"/>
    <col min="7316" max="7316" width="11.28515625" style="3" hidden="1" customWidth="1"/>
    <col min="7317" max="7317" width="22.140625" style="3" hidden="1" customWidth="1"/>
    <col min="7318" max="7318" width="29" style="3" hidden="1" customWidth="1"/>
    <col min="7319" max="7319" width="27.5703125" style="3" hidden="1" customWidth="1"/>
    <col min="7320" max="7320" width="13.85546875" style="3" hidden="1" customWidth="1"/>
    <col min="7321" max="7321" width="12.28515625" style="3" hidden="1" customWidth="1"/>
    <col min="7322" max="7322" width="13.7109375" style="3" hidden="1" customWidth="1"/>
    <col min="7323" max="7323" width="11.85546875" style="3" hidden="1" customWidth="1"/>
    <col min="7324" max="7324" width="12" style="3" hidden="1" customWidth="1"/>
    <col min="7325" max="7571" width="11.42578125" style="3" hidden="1" customWidth="1"/>
    <col min="7572" max="7572" width="11.28515625" style="3" hidden="1" customWidth="1"/>
    <col min="7573" max="7573" width="22.140625" style="3" hidden="1" customWidth="1"/>
    <col min="7574" max="7574" width="29" style="3" hidden="1" customWidth="1"/>
    <col min="7575" max="7575" width="27.5703125" style="3" hidden="1" customWidth="1"/>
    <col min="7576" max="7576" width="13.85546875" style="3" hidden="1" customWidth="1"/>
    <col min="7577" max="7577" width="12.28515625" style="3" hidden="1" customWidth="1"/>
    <col min="7578" max="7578" width="13.7109375" style="3" hidden="1" customWidth="1"/>
    <col min="7579" max="7579" width="11.85546875" style="3" hidden="1" customWidth="1"/>
    <col min="7580" max="7580" width="12" style="3" hidden="1" customWidth="1"/>
    <col min="7581" max="7827" width="11.42578125" style="3" hidden="1" customWidth="1"/>
    <col min="7828" max="7828" width="11.28515625" style="3" hidden="1" customWidth="1"/>
    <col min="7829" max="7829" width="22.140625" style="3" hidden="1" customWidth="1"/>
    <col min="7830" max="7830" width="29" style="3" hidden="1" customWidth="1"/>
    <col min="7831" max="7831" width="27.5703125" style="3" hidden="1" customWidth="1"/>
    <col min="7832" max="7832" width="13.85546875" style="3" hidden="1" customWidth="1"/>
    <col min="7833" max="7833" width="12.28515625" style="3" hidden="1" customWidth="1"/>
    <col min="7834" max="7834" width="13.7109375" style="3" hidden="1" customWidth="1"/>
    <col min="7835" max="7835" width="11.85546875" style="3" hidden="1" customWidth="1"/>
    <col min="7836" max="7836" width="12" style="3" hidden="1" customWidth="1"/>
    <col min="7837" max="8083" width="11.42578125" style="3" hidden="1" customWidth="1"/>
    <col min="8084" max="8084" width="11.28515625" style="3" hidden="1" customWidth="1"/>
    <col min="8085" max="8085" width="22.140625" style="3" hidden="1" customWidth="1"/>
    <col min="8086" max="8086" width="29" style="3" hidden="1" customWidth="1"/>
    <col min="8087" max="8087" width="27.5703125" style="3" hidden="1" customWidth="1"/>
    <col min="8088" max="8088" width="13.85546875" style="3" hidden="1" customWidth="1"/>
    <col min="8089" max="8089" width="12.28515625" style="3" hidden="1" customWidth="1"/>
    <col min="8090" max="8090" width="13.7109375" style="3" hidden="1" customWidth="1"/>
    <col min="8091" max="8091" width="11.85546875" style="3" hidden="1" customWidth="1"/>
    <col min="8092" max="8092" width="12" style="3" hidden="1" customWidth="1"/>
    <col min="8093" max="8339" width="11.42578125" style="3" hidden="1" customWidth="1"/>
    <col min="8340" max="8340" width="11.28515625" style="3" hidden="1" customWidth="1"/>
    <col min="8341" max="8341" width="22.140625" style="3" hidden="1" customWidth="1"/>
    <col min="8342" max="8342" width="29" style="3" hidden="1" customWidth="1"/>
    <col min="8343" max="8343" width="27.5703125" style="3" hidden="1" customWidth="1"/>
    <col min="8344" max="8344" width="13.85546875" style="3" hidden="1" customWidth="1"/>
    <col min="8345" max="8345" width="12.28515625" style="3" hidden="1" customWidth="1"/>
    <col min="8346" max="8346" width="13.7109375" style="3" hidden="1" customWidth="1"/>
    <col min="8347" max="8347" width="11.85546875" style="3" hidden="1" customWidth="1"/>
    <col min="8348" max="8348" width="12" style="3" hidden="1" customWidth="1"/>
    <col min="8349" max="8595" width="11.42578125" style="3" hidden="1" customWidth="1"/>
    <col min="8596" max="8596" width="11.28515625" style="3" hidden="1" customWidth="1"/>
    <col min="8597" max="8597" width="22.140625" style="3" hidden="1" customWidth="1"/>
    <col min="8598" max="8598" width="29" style="3" hidden="1" customWidth="1"/>
    <col min="8599" max="8599" width="27.5703125" style="3" hidden="1" customWidth="1"/>
    <col min="8600" max="8600" width="13.85546875" style="3" hidden="1" customWidth="1"/>
    <col min="8601" max="8601" width="12.28515625" style="3" hidden="1" customWidth="1"/>
    <col min="8602" max="8602" width="13.7109375" style="3" hidden="1" customWidth="1"/>
    <col min="8603" max="8603" width="11.85546875" style="3" hidden="1" customWidth="1"/>
    <col min="8604" max="8604" width="12" style="3" hidden="1" customWidth="1"/>
    <col min="8605" max="8851" width="11.42578125" style="3" hidden="1" customWidth="1"/>
    <col min="8852" max="8852" width="11.28515625" style="3" hidden="1" customWidth="1"/>
    <col min="8853" max="8853" width="22.140625" style="3" hidden="1" customWidth="1"/>
    <col min="8854" max="8854" width="29" style="3" hidden="1" customWidth="1"/>
    <col min="8855" max="8855" width="27.5703125" style="3" hidden="1" customWidth="1"/>
    <col min="8856" max="8856" width="13.85546875" style="3" hidden="1" customWidth="1"/>
    <col min="8857" max="8857" width="12.28515625" style="3" hidden="1" customWidth="1"/>
    <col min="8858" max="8858" width="13.7109375" style="3" hidden="1" customWidth="1"/>
    <col min="8859" max="8859" width="11.85546875" style="3" hidden="1" customWidth="1"/>
    <col min="8860" max="8860" width="12" style="3" hidden="1" customWidth="1"/>
    <col min="8861" max="9107" width="11.42578125" style="3" hidden="1" customWidth="1"/>
    <col min="9108" max="9108" width="11.28515625" style="3" hidden="1" customWidth="1"/>
    <col min="9109" max="9109" width="22.140625" style="3" hidden="1" customWidth="1"/>
    <col min="9110" max="9110" width="29" style="3" hidden="1" customWidth="1"/>
    <col min="9111" max="9111" width="27.5703125" style="3" hidden="1" customWidth="1"/>
    <col min="9112" max="9112" width="13.85546875" style="3" hidden="1" customWidth="1"/>
    <col min="9113" max="9113" width="12.28515625" style="3" hidden="1" customWidth="1"/>
    <col min="9114" max="9114" width="13.7109375" style="3" hidden="1" customWidth="1"/>
    <col min="9115" max="9115" width="11.85546875" style="3" hidden="1" customWidth="1"/>
    <col min="9116" max="9116" width="12" style="3" hidden="1" customWidth="1"/>
    <col min="9117" max="9363" width="11.42578125" style="3" hidden="1" customWidth="1"/>
    <col min="9364" max="9364" width="11.28515625" style="3" hidden="1" customWidth="1"/>
    <col min="9365" max="9365" width="22.140625" style="3" hidden="1" customWidth="1"/>
    <col min="9366" max="9366" width="29" style="3" hidden="1" customWidth="1"/>
    <col min="9367" max="9367" width="27.5703125" style="3" hidden="1" customWidth="1"/>
    <col min="9368" max="9368" width="13.85546875" style="3" hidden="1" customWidth="1"/>
    <col min="9369" max="9369" width="12.28515625" style="3" hidden="1" customWidth="1"/>
    <col min="9370" max="9370" width="13.7109375" style="3" hidden="1" customWidth="1"/>
    <col min="9371" max="9371" width="11.85546875" style="3" hidden="1" customWidth="1"/>
    <col min="9372" max="9372" width="12" style="3" hidden="1" customWidth="1"/>
    <col min="9373" max="9619" width="11.42578125" style="3" hidden="1" customWidth="1"/>
    <col min="9620" max="9620" width="11.28515625" style="3" hidden="1" customWidth="1"/>
    <col min="9621" max="9621" width="22.140625" style="3" hidden="1" customWidth="1"/>
    <col min="9622" max="9622" width="29" style="3" hidden="1" customWidth="1"/>
    <col min="9623" max="9623" width="27.5703125" style="3" hidden="1" customWidth="1"/>
    <col min="9624" max="9624" width="13.85546875" style="3" hidden="1" customWidth="1"/>
    <col min="9625" max="9625" width="12.28515625" style="3" hidden="1" customWidth="1"/>
    <col min="9626" max="9626" width="13.7109375" style="3" hidden="1" customWidth="1"/>
    <col min="9627" max="9627" width="11.85546875" style="3" hidden="1" customWidth="1"/>
    <col min="9628" max="9628" width="12" style="3" hidden="1" customWidth="1"/>
    <col min="9629" max="9875" width="11.42578125" style="3" hidden="1" customWidth="1"/>
    <col min="9876" max="9876" width="11.28515625" style="3" hidden="1" customWidth="1"/>
    <col min="9877" max="9877" width="22.140625" style="3" hidden="1" customWidth="1"/>
    <col min="9878" max="9878" width="29" style="3" hidden="1" customWidth="1"/>
    <col min="9879" max="9879" width="27.5703125" style="3" hidden="1" customWidth="1"/>
    <col min="9880" max="9880" width="13.85546875" style="3" hidden="1" customWidth="1"/>
    <col min="9881" max="9881" width="12.28515625" style="3" hidden="1" customWidth="1"/>
    <col min="9882" max="9882" width="13.7109375" style="3" hidden="1" customWidth="1"/>
    <col min="9883" max="9883" width="11.85546875" style="3" hidden="1" customWidth="1"/>
    <col min="9884" max="9884" width="12" style="3" hidden="1" customWidth="1"/>
    <col min="9885" max="10131" width="11.42578125" style="3" hidden="1" customWidth="1"/>
    <col min="10132" max="10132" width="11.28515625" style="3" hidden="1" customWidth="1"/>
    <col min="10133" max="10133" width="22.140625" style="3" hidden="1" customWidth="1"/>
    <col min="10134" max="10134" width="29" style="3" hidden="1" customWidth="1"/>
    <col min="10135" max="10135" width="27.5703125" style="3" hidden="1" customWidth="1"/>
    <col min="10136" max="10136" width="13.85546875" style="3" hidden="1" customWidth="1"/>
    <col min="10137" max="10137" width="12.28515625" style="3" hidden="1" customWidth="1"/>
    <col min="10138" max="10138" width="13.7109375" style="3" hidden="1" customWidth="1"/>
    <col min="10139" max="10139" width="11.85546875" style="3" hidden="1" customWidth="1"/>
    <col min="10140" max="10140" width="12" style="3" hidden="1" customWidth="1"/>
    <col min="10141" max="10387" width="11.42578125" style="3" hidden="1" customWidth="1"/>
    <col min="10388" max="10388" width="11.28515625" style="3" hidden="1" customWidth="1"/>
    <col min="10389" max="10389" width="22.140625" style="3" hidden="1" customWidth="1"/>
    <col min="10390" max="10390" width="29" style="3" hidden="1" customWidth="1"/>
    <col min="10391" max="10391" width="27.5703125" style="3" hidden="1" customWidth="1"/>
    <col min="10392" max="10392" width="13.85546875" style="3" hidden="1" customWidth="1"/>
    <col min="10393" max="10393" width="12.28515625" style="3" hidden="1" customWidth="1"/>
    <col min="10394" max="10394" width="13.7109375" style="3" hidden="1" customWidth="1"/>
    <col min="10395" max="10395" width="11.85546875" style="3" hidden="1" customWidth="1"/>
    <col min="10396" max="10396" width="12" style="3" hidden="1" customWidth="1"/>
    <col min="10397" max="10643" width="11.42578125" style="3" hidden="1" customWidth="1"/>
    <col min="10644" max="10644" width="11.28515625" style="3" hidden="1" customWidth="1"/>
    <col min="10645" max="10645" width="22.140625" style="3" hidden="1" customWidth="1"/>
    <col min="10646" max="10646" width="29" style="3" hidden="1" customWidth="1"/>
    <col min="10647" max="10647" width="27.5703125" style="3" hidden="1" customWidth="1"/>
    <col min="10648" max="10648" width="13.85546875" style="3" hidden="1" customWidth="1"/>
    <col min="10649" max="10649" width="12.28515625" style="3" hidden="1" customWidth="1"/>
    <col min="10650" max="10650" width="13.7109375" style="3" hidden="1" customWidth="1"/>
    <col min="10651" max="10651" width="11.85546875" style="3" hidden="1" customWidth="1"/>
    <col min="10652" max="10652" width="12" style="3" hidden="1" customWidth="1"/>
    <col min="10653" max="10899" width="11.42578125" style="3" hidden="1" customWidth="1"/>
    <col min="10900" max="10900" width="11.28515625" style="3" hidden="1" customWidth="1"/>
    <col min="10901" max="10901" width="22.140625" style="3" hidden="1" customWidth="1"/>
    <col min="10902" max="10902" width="29" style="3" hidden="1" customWidth="1"/>
    <col min="10903" max="10903" width="27.5703125" style="3" hidden="1" customWidth="1"/>
    <col min="10904" max="10904" width="13.85546875" style="3" hidden="1" customWidth="1"/>
    <col min="10905" max="10905" width="12.28515625" style="3" hidden="1" customWidth="1"/>
    <col min="10906" max="10906" width="13.7109375" style="3" hidden="1" customWidth="1"/>
    <col min="10907" max="10907" width="11.85546875" style="3" hidden="1" customWidth="1"/>
    <col min="10908" max="10908" width="12" style="3" hidden="1" customWidth="1"/>
    <col min="10909" max="11155" width="11.42578125" style="3" hidden="1" customWidth="1"/>
    <col min="11156" max="11156" width="11.28515625" style="3" hidden="1" customWidth="1"/>
    <col min="11157" max="11157" width="22.140625" style="3" hidden="1" customWidth="1"/>
    <col min="11158" max="11158" width="29" style="3" hidden="1" customWidth="1"/>
    <col min="11159" max="11159" width="27.5703125" style="3" hidden="1" customWidth="1"/>
    <col min="11160" max="11160" width="13.85546875" style="3" hidden="1" customWidth="1"/>
    <col min="11161" max="11161" width="12.28515625" style="3" hidden="1" customWidth="1"/>
    <col min="11162" max="11162" width="13.7109375" style="3" hidden="1" customWidth="1"/>
    <col min="11163" max="11163" width="11.85546875" style="3" hidden="1" customWidth="1"/>
    <col min="11164" max="11164" width="12" style="3" hidden="1" customWidth="1"/>
    <col min="11165" max="11411" width="11.42578125" style="3" hidden="1" customWidth="1"/>
    <col min="11412" max="11412" width="11.28515625" style="3" hidden="1" customWidth="1"/>
    <col min="11413" max="11413" width="22.140625" style="3" hidden="1" customWidth="1"/>
    <col min="11414" max="11414" width="29" style="3" hidden="1" customWidth="1"/>
    <col min="11415" max="11415" width="27.5703125" style="3" hidden="1" customWidth="1"/>
    <col min="11416" max="11416" width="13.85546875" style="3" hidden="1" customWidth="1"/>
    <col min="11417" max="11417" width="12.28515625" style="3" hidden="1" customWidth="1"/>
    <col min="11418" max="11418" width="13.7109375" style="3" hidden="1" customWidth="1"/>
    <col min="11419" max="11419" width="11.85546875" style="3" hidden="1" customWidth="1"/>
    <col min="11420" max="11420" width="12" style="3" hidden="1" customWidth="1"/>
    <col min="11421" max="11667" width="11.42578125" style="3" hidden="1" customWidth="1"/>
    <col min="11668" max="11668" width="11.28515625" style="3" hidden="1" customWidth="1"/>
    <col min="11669" max="11669" width="22.140625" style="3" hidden="1" customWidth="1"/>
    <col min="11670" max="11670" width="29" style="3" hidden="1" customWidth="1"/>
    <col min="11671" max="11671" width="27.5703125" style="3" hidden="1" customWidth="1"/>
    <col min="11672" max="11672" width="13.85546875" style="3" hidden="1" customWidth="1"/>
    <col min="11673" max="11673" width="12.28515625" style="3" hidden="1" customWidth="1"/>
    <col min="11674" max="11674" width="13.7109375" style="3" hidden="1" customWidth="1"/>
    <col min="11675" max="11675" width="11.85546875" style="3" hidden="1" customWidth="1"/>
    <col min="11676" max="11676" width="12" style="3" hidden="1" customWidth="1"/>
    <col min="11677" max="11923" width="11.42578125" style="3" hidden="1" customWidth="1"/>
    <col min="11924" max="11924" width="11.28515625" style="3" hidden="1" customWidth="1"/>
    <col min="11925" max="11925" width="22.140625" style="3" hidden="1" customWidth="1"/>
    <col min="11926" max="11926" width="29" style="3" hidden="1" customWidth="1"/>
    <col min="11927" max="11927" width="27.5703125" style="3" hidden="1" customWidth="1"/>
    <col min="11928" max="11928" width="13.85546875" style="3" hidden="1" customWidth="1"/>
    <col min="11929" max="11929" width="12.28515625" style="3" hidden="1" customWidth="1"/>
    <col min="11930" max="11930" width="13.7109375" style="3" hidden="1" customWidth="1"/>
    <col min="11931" max="11931" width="11.85546875" style="3" hidden="1" customWidth="1"/>
    <col min="11932" max="11932" width="12" style="3" hidden="1" customWidth="1"/>
    <col min="11933" max="12179" width="11.42578125" style="3" hidden="1" customWidth="1"/>
    <col min="12180" max="12180" width="11.28515625" style="3" hidden="1" customWidth="1"/>
    <col min="12181" max="12181" width="22.140625" style="3" hidden="1" customWidth="1"/>
    <col min="12182" max="12182" width="29" style="3" hidden="1" customWidth="1"/>
    <col min="12183" max="12183" width="27.5703125" style="3" hidden="1" customWidth="1"/>
    <col min="12184" max="12184" width="13.85546875" style="3" hidden="1" customWidth="1"/>
    <col min="12185" max="12185" width="12.28515625" style="3" hidden="1" customWidth="1"/>
    <col min="12186" max="12186" width="13.7109375" style="3" hidden="1" customWidth="1"/>
    <col min="12187" max="12187" width="11.85546875" style="3" hidden="1" customWidth="1"/>
    <col min="12188" max="12188" width="12" style="3" hidden="1" customWidth="1"/>
    <col min="12189" max="12435" width="11.42578125" style="3" hidden="1" customWidth="1"/>
    <col min="12436" max="12436" width="11.28515625" style="3" hidden="1" customWidth="1"/>
    <col min="12437" max="12437" width="22.140625" style="3" hidden="1" customWidth="1"/>
    <col min="12438" max="12438" width="29" style="3" hidden="1" customWidth="1"/>
    <col min="12439" max="12439" width="27.5703125" style="3" hidden="1" customWidth="1"/>
    <col min="12440" max="12440" width="13.85546875" style="3" hidden="1" customWidth="1"/>
    <col min="12441" max="12441" width="12.28515625" style="3" hidden="1" customWidth="1"/>
    <col min="12442" max="12442" width="13.7109375" style="3" hidden="1" customWidth="1"/>
    <col min="12443" max="12443" width="11.85546875" style="3" hidden="1" customWidth="1"/>
    <col min="12444" max="12444" width="12" style="3" hidden="1" customWidth="1"/>
    <col min="12445" max="12691" width="11.42578125" style="3" hidden="1" customWidth="1"/>
    <col min="12692" max="12692" width="11.28515625" style="3" hidden="1" customWidth="1"/>
    <col min="12693" max="12693" width="22.140625" style="3" hidden="1" customWidth="1"/>
    <col min="12694" max="12694" width="29" style="3" hidden="1" customWidth="1"/>
    <col min="12695" max="12695" width="27.5703125" style="3" hidden="1" customWidth="1"/>
    <col min="12696" max="12696" width="13.85546875" style="3" hidden="1" customWidth="1"/>
    <col min="12697" max="12697" width="12.28515625" style="3" hidden="1" customWidth="1"/>
    <col min="12698" max="12698" width="13.7109375" style="3" hidden="1" customWidth="1"/>
    <col min="12699" max="12699" width="11.85546875" style="3" hidden="1" customWidth="1"/>
    <col min="12700" max="12700" width="12" style="3" hidden="1" customWidth="1"/>
    <col min="12701" max="12947" width="11.42578125" style="3" hidden="1" customWidth="1"/>
    <col min="12948" max="12948" width="11.28515625" style="3" hidden="1" customWidth="1"/>
    <col min="12949" max="12949" width="22.140625" style="3" hidden="1" customWidth="1"/>
    <col min="12950" max="12950" width="29" style="3" hidden="1" customWidth="1"/>
    <col min="12951" max="12951" width="27.5703125" style="3" hidden="1" customWidth="1"/>
    <col min="12952" max="12952" width="13.85546875" style="3" hidden="1" customWidth="1"/>
    <col min="12953" max="12953" width="12.28515625" style="3" hidden="1" customWidth="1"/>
    <col min="12954" max="12954" width="13.7109375" style="3" hidden="1" customWidth="1"/>
    <col min="12955" max="12955" width="11.85546875" style="3" hidden="1" customWidth="1"/>
    <col min="12956" max="12956" width="12" style="3" hidden="1" customWidth="1"/>
    <col min="12957" max="13203" width="11.42578125" style="3" hidden="1" customWidth="1"/>
    <col min="13204" max="13204" width="11.28515625" style="3" hidden="1" customWidth="1"/>
    <col min="13205" max="13205" width="22.140625" style="3" hidden="1" customWidth="1"/>
    <col min="13206" max="13206" width="29" style="3" hidden="1" customWidth="1"/>
    <col min="13207" max="13207" width="27.5703125" style="3" hidden="1" customWidth="1"/>
    <col min="13208" max="13208" width="13.85546875" style="3" hidden="1" customWidth="1"/>
    <col min="13209" max="13209" width="12.28515625" style="3" hidden="1" customWidth="1"/>
    <col min="13210" max="13210" width="13.7109375" style="3" hidden="1" customWidth="1"/>
    <col min="13211" max="13211" width="11.85546875" style="3" hidden="1" customWidth="1"/>
    <col min="13212" max="13212" width="12" style="3" hidden="1" customWidth="1"/>
    <col min="13213" max="13459" width="11.42578125" style="3" hidden="1" customWidth="1"/>
    <col min="13460" max="13460" width="11.28515625" style="3" hidden="1" customWidth="1"/>
    <col min="13461" max="13461" width="22.140625" style="3" hidden="1" customWidth="1"/>
    <col min="13462" max="13462" width="29" style="3" hidden="1" customWidth="1"/>
    <col min="13463" max="13463" width="27.5703125" style="3" hidden="1" customWidth="1"/>
    <col min="13464" max="13464" width="13.85546875" style="3" hidden="1" customWidth="1"/>
    <col min="13465" max="13465" width="12.28515625" style="3" hidden="1" customWidth="1"/>
    <col min="13466" max="13466" width="13.7109375" style="3" hidden="1" customWidth="1"/>
    <col min="13467" max="13467" width="11.85546875" style="3" hidden="1" customWidth="1"/>
    <col min="13468" max="13468" width="12" style="3" hidden="1" customWidth="1"/>
    <col min="13469" max="13715" width="11.42578125" style="3" hidden="1" customWidth="1"/>
    <col min="13716" max="13716" width="11.28515625" style="3" hidden="1" customWidth="1"/>
    <col min="13717" max="13717" width="22.140625" style="3" hidden="1" customWidth="1"/>
    <col min="13718" max="13718" width="29" style="3" hidden="1" customWidth="1"/>
    <col min="13719" max="13719" width="27.5703125" style="3" hidden="1" customWidth="1"/>
    <col min="13720" max="13720" width="13.85546875" style="3" hidden="1" customWidth="1"/>
    <col min="13721" max="13721" width="12.28515625" style="3" hidden="1" customWidth="1"/>
    <col min="13722" max="13722" width="13.7109375" style="3" hidden="1" customWidth="1"/>
    <col min="13723" max="13723" width="11.85546875" style="3" hidden="1" customWidth="1"/>
    <col min="13724" max="13724" width="12" style="3" hidden="1" customWidth="1"/>
    <col min="13725" max="13971" width="11.42578125" style="3" hidden="1" customWidth="1"/>
    <col min="13972" max="13972" width="11.28515625" style="3" hidden="1" customWidth="1"/>
    <col min="13973" max="13973" width="22.140625" style="3" hidden="1" customWidth="1"/>
    <col min="13974" max="13974" width="29" style="3" hidden="1" customWidth="1"/>
    <col min="13975" max="13975" width="27.5703125" style="3" hidden="1" customWidth="1"/>
    <col min="13976" max="13976" width="13.85546875" style="3" hidden="1" customWidth="1"/>
    <col min="13977" max="13977" width="12.28515625" style="3" hidden="1" customWidth="1"/>
    <col min="13978" max="13978" width="13.7109375" style="3" hidden="1" customWidth="1"/>
    <col min="13979" max="13979" width="11.85546875" style="3" hidden="1" customWidth="1"/>
    <col min="13980" max="13980" width="12" style="3" hidden="1" customWidth="1"/>
    <col min="13981" max="14227" width="11.42578125" style="3" hidden="1" customWidth="1"/>
    <col min="14228" max="14228" width="11.28515625" style="3" hidden="1" customWidth="1"/>
    <col min="14229" max="14229" width="22.140625" style="3" hidden="1" customWidth="1"/>
    <col min="14230" max="14230" width="29" style="3" hidden="1" customWidth="1"/>
    <col min="14231" max="14231" width="27.5703125" style="3" hidden="1" customWidth="1"/>
    <col min="14232" max="14232" width="13.85546875" style="3" hidden="1" customWidth="1"/>
    <col min="14233" max="14233" width="12.28515625" style="3" hidden="1" customWidth="1"/>
    <col min="14234" max="14234" width="13.7109375" style="3" hidden="1" customWidth="1"/>
    <col min="14235" max="14235" width="11.85546875" style="3" hidden="1" customWidth="1"/>
    <col min="14236" max="14236" width="12" style="3" hidden="1" customWidth="1"/>
    <col min="14237" max="14483" width="11.42578125" style="3" hidden="1" customWidth="1"/>
    <col min="14484" max="14484" width="11.28515625" style="3" hidden="1" customWidth="1"/>
    <col min="14485" max="14485" width="22.140625" style="3" hidden="1" customWidth="1"/>
    <col min="14486" max="14486" width="29" style="3" hidden="1" customWidth="1"/>
    <col min="14487" max="14487" width="27.5703125" style="3" hidden="1" customWidth="1"/>
    <col min="14488" max="14488" width="13.85546875" style="3" hidden="1" customWidth="1"/>
    <col min="14489" max="14489" width="12.28515625" style="3" hidden="1" customWidth="1"/>
    <col min="14490" max="14490" width="13.7109375" style="3" hidden="1" customWidth="1"/>
    <col min="14491" max="14491" width="11.85546875" style="3" hidden="1" customWidth="1"/>
    <col min="14492" max="14492" width="12" style="3" hidden="1" customWidth="1"/>
    <col min="14493" max="14739" width="11.42578125" style="3" hidden="1" customWidth="1"/>
    <col min="14740" max="14740" width="11.28515625" style="3" hidden="1" customWidth="1"/>
    <col min="14741" max="14741" width="22.140625" style="3" hidden="1" customWidth="1"/>
    <col min="14742" max="14742" width="29" style="3" hidden="1" customWidth="1"/>
    <col min="14743" max="14743" width="27.5703125" style="3" hidden="1" customWidth="1"/>
    <col min="14744" max="14744" width="13.85546875" style="3" hidden="1" customWidth="1"/>
    <col min="14745" max="14745" width="12.28515625" style="3" hidden="1" customWidth="1"/>
    <col min="14746" max="14746" width="13.7109375" style="3" hidden="1" customWidth="1"/>
    <col min="14747" max="14747" width="11.85546875" style="3" hidden="1" customWidth="1"/>
    <col min="14748" max="14748" width="12" style="3" hidden="1" customWidth="1"/>
    <col min="14749" max="14995" width="11.42578125" style="3" hidden="1" customWidth="1"/>
    <col min="14996" max="14996" width="11.28515625" style="3" hidden="1" customWidth="1"/>
    <col min="14997" max="14997" width="22.140625" style="3" hidden="1" customWidth="1"/>
    <col min="14998" max="14998" width="29" style="3" hidden="1" customWidth="1"/>
    <col min="14999" max="14999" width="27.5703125" style="3" hidden="1" customWidth="1"/>
    <col min="15000" max="15000" width="13.85546875" style="3" hidden="1" customWidth="1"/>
    <col min="15001" max="15001" width="12.28515625" style="3" hidden="1" customWidth="1"/>
    <col min="15002" max="15002" width="13.7109375" style="3" hidden="1" customWidth="1"/>
    <col min="15003" max="15003" width="11.85546875" style="3" hidden="1" customWidth="1"/>
    <col min="15004" max="15004" width="12" style="3" hidden="1" customWidth="1"/>
    <col min="15005" max="15251" width="11.42578125" style="3" hidden="1" customWidth="1"/>
    <col min="15252" max="15252" width="11.28515625" style="3" hidden="1" customWidth="1"/>
    <col min="15253" max="15253" width="22.140625" style="3" hidden="1" customWidth="1"/>
    <col min="15254" max="15254" width="29" style="3" hidden="1" customWidth="1"/>
    <col min="15255" max="15255" width="27.5703125" style="3" hidden="1" customWidth="1"/>
    <col min="15256" max="15256" width="13.85546875" style="3" hidden="1" customWidth="1"/>
    <col min="15257" max="15257" width="12.28515625" style="3" hidden="1" customWidth="1"/>
    <col min="15258" max="15258" width="13.7109375" style="3" hidden="1" customWidth="1"/>
    <col min="15259" max="15259" width="11.85546875" style="3" hidden="1" customWidth="1"/>
    <col min="15260" max="15260" width="12" style="3" hidden="1" customWidth="1"/>
    <col min="15261" max="15507" width="11.42578125" style="3" hidden="1" customWidth="1"/>
    <col min="15508" max="15508" width="11.28515625" style="3" hidden="1" customWidth="1"/>
    <col min="15509" max="15509" width="22.140625" style="3" hidden="1" customWidth="1"/>
    <col min="15510" max="15510" width="29" style="3" hidden="1" customWidth="1"/>
    <col min="15511" max="15511" width="27.5703125" style="3" hidden="1" customWidth="1"/>
    <col min="15512" max="15512" width="13.85546875" style="3" hidden="1" customWidth="1"/>
    <col min="15513" max="15513" width="12.28515625" style="3" hidden="1" customWidth="1"/>
    <col min="15514" max="15514" width="13.7109375" style="3" hidden="1" customWidth="1"/>
    <col min="15515" max="15515" width="11.85546875" style="3" hidden="1" customWidth="1"/>
    <col min="15516" max="15516" width="12" style="3" hidden="1" customWidth="1"/>
    <col min="15517" max="15763" width="11.42578125" style="3" hidden="1" customWidth="1"/>
    <col min="15764" max="15764" width="11.28515625" style="3" hidden="1" customWidth="1"/>
    <col min="15765" max="15765" width="22.140625" style="3" hidden="1" customWidth="1"/>
    <col min="15766" max="15766" width="29" style="3" hidden="1" customWidth="1"/>
    <col min="15767" max="15767" width="27.5703125" style="3" hidden="1" customWidth="1"/>
    <col min="15768" max="15768" width="13.85546875" style="3" hidden="1" customWidth="1"/>
    <col min="15769" max="15769" width="12.28515625" style="3" hidden="1" customWidth="1"/>
    <col min="15770" max="15770" width="13.7109375" style="3" hidden="1" customWidth="1"/>
    <col min="15771" max="15771" width="11.85546875" style="3" hidden="1" customWidth="1"/>
    <col min="15772" max="15772" width="12" style="3" hidden="1" customWidth="1"/>
    <col min="15773" max="16019" width="11.42578125" style="3" hidden="1" customWidth="1"/>
    <col min="16020" max="16020" width="11.28515625" style="3" hidden="1" customWidth="1"/>
    <col min="16021" max="16021" width="22.140625" style="3" hidden="1" customWidth="1"/>
    <col min="16022" max="16022" width="29" style="3" hidden="1" customWidth="1"/>
    <col min="16023" max="16023" width="27.5703125" style="3" hidden="1" customWidth="1"/>
    <col min="16024" max="16024" width="13.85546875" style="3" hidden="1" customWidth="1"/>
    <col min="16025" max="16025" width="12.28515625" style="3" hidden="1" customWidth="1"/>
    <col min="16026" max="16026" width="13.7109375" style="3" hidden="1" customWidth="1"/>
    <col min="16027" max="16027" width="11.85546875" style="3" hidden="1" customWidth="1"/>
    <col min="16028" max="16030" width="12" style="3" hidden="1" customWidth="1"/>
    <col min="16031" max="16031" width="22.140625" style="3" hidden="1" customWidth="1"/>
    <col min="16032" max="16032" width="29" style="3" hidden="1" customWidth="1"/>
    <col min="16033" max="16033" width="27.5703125" style="3" hidden="1" customWidth="1"/>
    <col min="16034" max="16034" width="13.85546875" style="3" hidden="1" customWidth="1"/>
    <col min="16035" max="16035" width="12.28515625" style="3" hidden="1" customWidth="1"/>
    <col min="16036" max="16036" width="13.7109375" style="3" hidden="1" customWidth="1"/>
    <col min="16037" max="16037" width="11.85546875" style="3" hidden="1" customWidth="1"/>
    <col min="16038" max="16041" width="12" style="3" hidden="1" customWidth="1"/>
    <col min="16042" max="16043" width="12" style="3" hidden="1"/>
    <col min="16044" max="16384" width="11.5703125" style="3" hidden="1"/>
  </cols>
  <sheetData>
    <row r="1" spans="1:19" ht="32.25" customHeight="1" x14ac:dyDescent="0.2">
      <c r="A1" s="4"/>
      <c r="B1" s="4"/>
      <c r="C1" s="19"/>
      <c r="D1" s="111" t="s">
        <v>93</v>
      </c>
      <c r="E1" s="111"/>
      <c r="F1" s="111"/>
      <c r="G1" s="111"/>
      <c r="H1" s="111"/>
      <c r="I1" s="110"/>
      <c r="J1" s="127" t="s">
        <v>0</v>
      </c>
      <c r="K1" s="128"/>
      <c r="L1" s="129"/>
      <c r="M1" s="135"/>
      <c r="N1" s="135"/>
      <c r="O1" s="15"/>
      <c r="P1" s="2"/>
      <c r="Q1" s="2"/>
      <c r="R1" s="2"/>
      <c r="S1" s="2"/>
    </row>
    <row r="2" spans="1:19" ht="41.25" customHeight="1" x14ac:dyDescent="0.2">
      <c r="A2" s="6"/>
      <c r="B2" s="6"/>
      <c r="C2" s="14"/>
      <c r="D2" s="123" t="s">
        <v>39</v>
      </c>
      <c r="E2" s="123"/>
      <c r="F2" s="123"/>
      <c r="G2" s="123"/>
      <c r="H2" s="123"/>
      <c r="I2" s="124"/>
      <c r="J2" s="130" t="s">
        <v>2</v>
      </c>
      <c r="K2" s="112"/>
      <c r="L2" s="113"/>
      <c r="M2" s="131"/>
      <c r="N2" s="131"/>
      <c r="O2" s="15"/>
      <c r="P2" s="2"/>
      <c r="Q2" s="2"/>
      <c r="R2" s="2"/>
      <c r="S2" s="2"/>
    </row>
    <row r="3" spans="1:19" ht="14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spans="1:19" s="80" customFormat="1" ht="20.45" customHeight="1" x14ac:dyDescent="0.2">
      <c r="A4" s="91" t="s">
        <v>39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9" s="80" customFormat="1" ht="22.15" customHeight="1" x14ac:dyDescent="0.2">
      <c r="A5" s="92" t="s">
        <v>3</v>
      </c>
      <c r="B5" s="89" t="s">
        <v>83</v>
      </c>
      <c r="C5" s="89" t="s">
        <v>87</v>
      </c>
      <c r="D5" s="89" t="s">
        <v>40</v>
      </c>
      <c r="E5" s="89" t="s">
        <v>63</v>
      </c>
      <c r="F5" s="89" t="s">
        <v>64</v>
      </c>
      <c r="G5" s="89" t="s">
        <v>76</v>
      </c>
      <c r="H5" s="97" t="s">
        <v>41</v>
      </c>
      <c r="I5" s="98"/>
      <c r="J5" s="98"/>
      <c r="K5" s="98"/>
      <c r="L5" s="98"/>
      <c r="M5" s="114"/>
      <c r="N5" s="89" t="s">
        <v>42</v>
      </c>
      <c r="O5" s="120" t="s">
        <v>17</v>
      </c>
      <c r="P5" s="89" t="s">
        <v>43</v>
      </c>
      <c r="Q5" s="115" t="s">
        <v>19</v>
      </c>
      <c r="R5" s="89" t="s">
        <v>20</v>
      </c>
    </row>
    <row r="6" spans="1:19" s="83" customFormat="1" ht="48.75" customHeight="1" x14ac:dyDescent="0.25">
      <c r="A6" s="93"/>
      <c r="B6" s="90"/>
      <c r="C6" s="90"/>
      <c r="D6" s="90"/>
      <c r="E6" s="90"/>
      <c r="F6" s="90"/>
      <c r="G6" s="90"/>
      <c r="H6" s="86" t="s">
        <v>78</v>
      </c>
      <c r="I6" s="86" t="s">
        <v>44</v>
      </c>
      <c r="J6" s="86" t="s">
        <v>45</v>
      </c>
      <c r="K6" s="86" t="s">
        <v>46</v>
      </c>
      <c r="L6" s="86" t="s">
        <v>47</v>
      </c>
      <c r="M6" s="86" t="s">
        <v>38</v>
      </c>
      <c r="N6" s="90"/>
      <c r="O6" s="120"/>
      <c r="P6" s="90"/>
      <c r="Q6" s="115"/>
      <c r="R6" s="90"/>
    </row>
    <row r="7" spans="1:19" s="9" customFormat="1" x14ac:dyDescent="0.2">
      <c r="A7" s="30">
        <v>1</v>
      </c>
      <c r="B7" s="47"/>
      <c r="C7" s="8" t="str">
        <f t="shared" ref="C7:C70" si="0">IF(B7=0,"",VLOOKUP(B7,BASE,2,0))</f>
        <v/>
      </c>
      <c r="D7" s="49"/>
      <c r="E7" s="67"/>
      <c r="F7" s="42"/>
      <c r="G7" s="49"/>
      <c r="H7" s="61"/>
      <c r="I7" s="61"/>
      <c r="J7" s="61"/>
      <c r="K7" s="61"/>
      <c r="L7" s="61"/>
      <c r="M7" s="60">
        <f>SUM(H7:L7)</f>
        <v>0</v>
      </c>
      <c r="N7" s="53"/>
      <c r="O7" s="50"/>
      <c r="P7" s="49"/>
      <c r="Q7" s="51"/>
      <c r="R7" s="52"/>
    </row>
    <row r="8" spans="1:19" s="9" customFormat="1" ht="15" customHeight="1" x14ac:dyDescent="0.2">
      <c r="A8" s="31">
        <v>2</v>
      </c>
      <c r="B8" s="47"/>
      <c r="C8" s="11" t="str">
        <f t="shared" si="0"/>
        <v/>
      </c>
      <c r="D8" s="45"/>
      <c r="E8" s="68"/>
      <c r="F8" s="34"/>
      <c r="G8" s="45"/>
      <c r="H8" s="62"/>
      <c r="I8" s="62"/>
      <c r="J8" s="62"/>
      <c r="K8" s="62"/>
      <c r="L8" s="62"/>
      <c r="M8" s="60">
        <f>SUM(H8:L8)</f>
        <v>0</v>
      </c>
      <c r="N8" s="54"/>
      <c r="O8" s="47"/>
      <c r="P8" s="45"/>
      <c r="Q8" s="47"/>
      <c r="R8" s="40"/>
    </row>
    <row r="9" spans="1:19" s="9" customFormat="1" ht="15" customHeight="1" x14ac:dyDescent="0.2">
      <c r="A9" s="31">
        <v>3</v>
      </c>
      <c r="B9" s="47"/>
      <c r="C9" s="11" t="str">
        <f t="shared" si="0"/>
        <v/>
      </c>
      <c r="D9" s="45"/>
      <c r="E9" s="68"/>
      <c r="F9" s="34"/>
      <c r="G9" s="45"/>
      <c r="H9" s="62"/>
      <c r="I9" s="62"/>
      <c r="J9" s="62"/>
      <c r="K9" s="62"/>
      <c r="L9" s="62"/>
      <c r="M9" s="60">
        <f t="shared" ref="M9:M72" si="1">SUM(H9:L9)</f>
        <v>0</v>
      </c>
      <c r="N9" s="54"/>
      <c r="O9" s="47"/>
      <c r="P9" s="45"/>
      <c r="Q9" s="47"/>
      <c r="R9" s="40"/>
    </row>
    <row r="10" spans="1:19" s="9" customFormat="1" ht="15" customHeight="1" x14ac:dyDescent="0.2">
      <c r="A10" s="31">
        <v>4</v>
      </c>
      <c r="B10" s="47"/>
      <c r="C10" s="11" t="str">
        <f t="shared" si="0"/>
        <v/>
      </c>
      <c r="D10" s="45"/>
      <c r="E10" s="68"/>
      <c r="F10" s="34"/>
      <c r="G10" s="45"/>
      <c r="H10" s="62"/>
      <c r="I10" s="62"/>
      <c r="J10" s="62"/>
      <c r="K10" s="62"/>
      <c r="L10" s="62"/>
      <c r="M10" s="60">
        <f t="shared" si="1"/>
        <v>0</v>
      </c>
      <c r="N10" s="54"/>
      <c r="O10" s="47"/>
      <c r="P10" s="45"/>
      <c r="Q10" s="47"/>
      <c r="R10" s="40"/>
    </row>
    <row r="11" spans="1:19" s="9" customFormat="1" ht="15" customHeight="1" x14ac:dyDescent="0.2">
      <c r="A11" s="31">
        <v>5</v>
      </c>
      <c r="B11" s="47"/>
      <c r="C11" s="11" t="str">
        <f t="shared" si="0"/>
        <v/>
      </c>
      <c r="D11" s="45"/>
      <c r="E11" s="68"/>
      <c r="F11" s="34"/>
      <c r="G11" s="45"/>
      <c r="H11" s="62"/>
      <c r="I11" s="62"/>
      <c r="J11" s="62"/>
      <c r="K11" s="62"/>
      <c r="L11" s="62"/>
      <c r="M11" s="60">
        <f t="shared" si="1"/>
        <v>0</v>
      </c>
      <c r="N11" s="54"/>
      <c r="O11" s="47"/>
      <c r="P11" s="45"/>
      <c r="Q11" s="47"/>
      <c r="R11" s="40"/>
    </row>
    <row r="12" spans="1:19" s="9" customFormat="1" ht="15" customHeight="1" x14ac:dyDescent="0.2">
      <c r="A12" s="31">
        <v>6</v>
      </c>
      <c r="B12" s="47"/>
      <c r="C12" s="11" t="str">
        <f t="shared" si="0"/>
        <v/>
      </c>
      <c r="D12" s="45"/>
      <c r="E12" s="68"/>
      <c r="F12" s="34"/>
      <c r="G12" s="45"/>
      <c r="H12" s="62"/>
      <c r="I12" s="62"/>
      <c r="J12" s="62"/>
      <c r="K12" s="62"/>
      <c r="L12" s="62"/>
      <c r="M12" s="60">
        <f t="shared" si="1"/>
        <v>0</v>
      </c>
      <c r="N12" s="54"/>
      <c r="O12" s="47"/>
      <c r="P12" s="45"/>
      <c r="Q12" s="47"/>
      <c r="R12" s="40"/>
    </row>
    <row r="13" spans="1:19" s="9" customFormat="1" ht="15" customHeight="1" x14ac:dyDescent="0.2">
      <c r="A13" s="31">
        <v>7</v>
      </c>
      <c r="B13" s="47"/>
      <c r="C13" s="11" t="str">
        <f t="shared" si="0"/>
        <v/>
      </c>
      <c r="D13" s="45"/>
      <c r="E13" s="68"/>
      <c r="F13" s="34"/>
      <c r="G13" s="45"/>
      <c r="H13" s="62"/>
      <c r="I13" s="62"/>
      <c r="J13" s="62"/>
      <c r="K13" s="62"/>
      <c r="L13" s="62"/>
      <c r="M13" s="60">
        <f t="shared" si="1"/>
        <v>0</v>
      </c>
      <c r="N13" s="54"/>
      <c r="O13" s="47"/>
      <c r="P13" s="45"/>
      <c r="Q13" s="47"/>
      <c r="R13" s="40"/>
    </row>
    <row r="14" spans="1:19" s="9" customFormat="1" ht="15" customHeight="1" x14ac:dyDescent="0.2">
      <c r="A14" s="31">
        <v>8</v>
      </c>
      <c r="B14" s="47"/>
      <c r="C14" s="11" t="str">
        <f t="shared" si="0"/>
        <v/>
      </c>
      <c r="D14" s="45"/>
      <c r="E14" s="68"/>
      <c r="F14" s="34"/>
      <c r="G14" s="45"/>
      <c r="H14" s="62"/>
      <c r="I14" s="62"/>
      <c r="J14" s="62"/>
      <c r="K14" s="62"/>
      <c r="L14" s="62"/>
      <c r="M14" s="60">
        <f t="shared" si="1"/>
        <v>0</v>
      </c>
      <c r="N14" s="54"/>
      <c r="O14" s="47"/>
      <c r="P14" s="45"/>
      <c r="Q14" s="47"/>
      <c r="R14" s="40"/>
    </row>
    <row r="15" spans="1:19" s="9" customFormat="1" ht="15" customHeight="1" x14ac:dyDescent="0.2">
      <c r="A15" s="31">
        <v>9</v>
      </c>
      <c r="B15" s="47"/>
      <c r="C15" s="11" t="str">
        <f t="shared" si="0"/>
        <v/>
      </c>
      <c r="D15" s="45"/>
      <c r="E15" s="68"/>
      <c r="F15" s="34"/>
      <c r="G15" s="45"/>
      <c r="H15" s="62"/>
      <c r="I15" s="62"/>
      <c r="J15" s="62"/>
      <c r="K15" s="62"/>
      <c r="L15" s="62"/>
      <c r="M15" s="60">
        <f t="shared" si="1"/>
        <v>0</v>
      </c>
      <c r="N15" s="54"/>
      <c r="O15" s="47"/>
      <c r="P15" s="45"/>
      <c r="Q15" s="47"/>
      <c r="R15" s="40"/>
    </row>
    <row r="16" spans="1:19" s="9" customFormat="1" ht="15" customHeight="1" x14ac:dyDescent="0.2">
      <c r="A16" s="31">
        <v>10</v>
      </c>
      <c r="B16" s="47"/>
      <c r="C16" s="11" t="str">
        <f t="shared" si="0"/>
        <v/>
      </c>
      <c r="D16" s="45"/>
      <c r="E16" s="68"/>
      <c r="F16" s="34"/>
      <c r="G16" s="45"/>
      <c r="H16" s="62"/>
      <c r="I16" s="62"/>
      <c r="J16" s="62"/>
      <c r="K16" s="62"/>
      <c r="L16" s="62"/>
      <c r="M16" s="60">
        <f t="shared" si="1"/>
        <v>0</v>
      </c>
      <c r="N16" s="54"/>
      <c r="O16" s="47"/>
      <c r="P16" s="45"/>
      <c r="Q16" s="47"/>
      <c r="R16" s="40"/>
    </row>
    <row r="17" spans="1:18" s="9" customFormat="1" ht="15" customHeight="1" x14ac:dyDescent="0.2">
      <c r="A17" s="31">
        <v>11</v>
      </c>
      <c r="B17" s="47"/>
      <c r="C17" s="11" t="str">
        <f t="shared" si="0"/>
        <v/>
      </c>
      <c r="D17" s="45"/>
      <c r="E17" s="68"/>
      <c r="F17" s="34"/>
      <c r="G17" s="45"/>
      <c r="H17" s="62"/>
      <c r="I17" s="62"/>
      <c r="J17" s="62"/>
      <c r="K17" s="62"/>
      <c r="L17" s="62"/>
      <c r="M17" s="60">
        <f t="shared" si="1"/>
        <v>0</v>
      </c>
      <c r="N17" s="54"/>
      <c r="O17" s="47"/>
      <c r="P17" s="45"/>
      <c r="Q17" s="47"/>
      <c r="R17" s="40"/>
    </row>
    <row r="18" spans="1:18" s="9" customFormat="1" ht="15" customHeight="1" x14ac:dyDescent="0.2">
      <c r="A18" s="31">
        <v>12</v>
      </c>
      <c r="B18" s="47"/>
      <c r="C18" s="11" t="str">
        <f t="shared" si="0"/>
        <v/>
      </c>
      <c r="D18" s="45"/>
      <c r="E18" s="68"/>
      <c r="F18" s="34"/>
      <c r="G18" s="45"/>
      <c r="H18" s="62"/>
      <c r="I18" s="62"/>
      <c r="J18" s="62"/>
      <c r="K18" s="62"/>
      <c r="L18" s="62"/>
      <c r="M18" s="60">
        <f t="shared" si="1"/>
        <v>0</v>
      </c>
      <c r="N18" s="54"/>
      <c r="O18" s="47"/>
      <c r="P18" s="45"/>
      <c r="Q18" s="47"/>
      <c r="R18" s="40"/>
    </row>
    <row r="19" spans="1:18" s="9" customFormat="1" ht="15" customHeight="1" x14ac:dyDescent="0.2">
      <c r="A19" s="31">
        <v>13</v>
      </c>
      <c r="B19" s="47"/>
      <c r="C19" s="11" t="str">
        <f>IF(B19=0,"",VLOOKUP(B19,BASE,2,0))</f>
        <v/>
      </c>
      <c r="D19" s="45"/>
      <c r="E19" s="68"/>
      <c r="F19" s="34"/>
      <c r="G19" s="45"/>
      <c r="H19" s="62"/>
      <c r="I19" s="62"/>
      <c r="J19" s="62"/>
      <c r="K19" s="62"/>
      <c r="L19" s="62"/>
      <c r="M19" s="60">
        <f t="shared" si="1"/>
        <v>0</v>
      </c>
      <c r="N19" s="54"/>
      <c r="O19" s="47"/>
      <c r="P19" s="45"/>
      <c r="Q19" s="47"/>
      <c r="R19" s="40"/>
    </row>
    <row r="20" spans="1:18" s="9" customFormat="1" ht="15" customHeight="1" x14ac:dyDescent="0.2">
      <c r="A20" s="31">
        <v>14</v>
      </c>
      <c r="B20" s="47"/>
      <c r="C20" s="11" t="str">
        <f t="shared" si="0"/>
        <v/>
      </c>
      <c r="D20" s="45"/>
      <c r="E20" s="68"/>
      <c r="F20" s="34"/>
      <c r="G20" s="45"/>
      <c r="H20" s="62"/>
      <c r="I20" s="62"/>
      <c r="J20" s="62"/>
      <c r="K20" s="62"/>
      <c r="L20" s="62"/>
      <c r="M20" s="60">
        <f t="shared" si="1"/>
        <v>0</v>
      </c>
      <c r="N20" s="54"/>
      <c r="O20" s="47"/>
      <c r="P20" s="45"/>
      <c r="Q20" s="47"/>
      <c r="R20" s="40"/>
    </row>
    <row r="21" spans="1:18" s="9" customFormat="1" ht="15" customHeight="1" x14ac:dyDescent="0.2">
      <c r="A21" s="31">
        <v>15</v>
      </c>
      <c r="B21" s="47"/>
      <c r="C21" s="11" t="str">
        <f t="shared" si="0"/>
        <v/>
      </c>
      <c r="D21" s="45"/>
      <c r="E21" s="68"/>
      <c r="F21" s="34"/>
      <c r="G21" s="45"/>
      <c r="H21" s="62"/>
      <c r="I21" s="62"/>
      <c r="J21" s="62"/>
      <c r="K21" s="62"/>
      <c r="L21" s="62"/>
      <c r="M21" s="60">
        <f t="shared" si="1"/>
        <v>0</v>
      </c>
      <c r="N21" s="54"/>
      <c r="O21" s="47"/>
      <c r="P21" s="45"/>
      <c r="Q21" s="47"/>
      <c r="R21" s="40"/>
    </row>
    <row r="22" spans="1:18" s="9" customFormat="1" ht="15" customHeight="1" x14ac:dyDescent="0.2">
      <c r="A22" s="31">
        <v>16</v>
      </c>
      <c r="B22" s="47"/>
      <c r="C22" s="11" t="str">
        <f t="shared" si="0"/>
        <v/>
      </c>
      <c r="D22" s="45"/>
      <c r="E22" s="68"/>
      <c r="F22" s="34"/>
      <c r="G22" s="45"/>
      <c r="H22" s="62"/>
      <c r="I22" s="62"/>
      <c r="J22" s="62"/>
      <c r="K22" s="62"/>
      <c r="L22" s="62"/>
      <c r="M22" s="60">
        <f t="shared" si="1"/>
        <v>0</v>
      </c>
      <c r="N22" s="54"/>
      <c r="O22" s="47"/>
      <c r="P22" s="45"/>
      <c r="Q22" s="47"/>
      <c r="R22" s="40"/>
    </row>
    <row r="23" spans="1:18" s="9" customFormat="1" ht="15" customHeight="1" x14ac:dyDescent="0.2">
      <c r="A23" s="31">
        <v>17</v>
      </c>
      <c r="B23" s="47"/>
      <c r="C23" s="11" t="str">
        <f t="shared" si="0"/>
        <v/>
      </c>
      <c r="D23" s="45"/>
      <c r="E23" s="68"/>
      <c r="F23" s="34"/>
      <c r="G23" s="45"/>
      <c r="H23" s="62"/>
      <c r="I23" s="62"/>
      <c r="J23" s="62"/>
      <c r="K23" s="62"/>
      <c r="L23" s="62"/>
      <c r="M23" s="60">
        <f t="shared" si="1"/>
        <v>0</v>
      </c>
      <c r="N23" s="54"/>
      <c r="O23" s="47"/>
      <c r="P23" s="45"/>
      <c r="Q23" s="47"/>
      <c r="R23" s="40"/>
    </row>
    <row r="24" spans="1:18" s="9" customFormat="1" ht="15" customHeight="1" x14ac:dyDescent="0.2">
      <c r="A24" s="31">
        <v>18</v>
      </c>
      <c r="B24" s="47"/>
      <c r="C24" s="11" t="str">
        <f t="shared" si="0"/>
        <v/>
      </c>
      <c r="D24" s="45"/>
      <c r="E24" s="68"/>
      <c r="F24" s="34"/>
      <c r="G24" s="45"/>
      <c r="H24" s="62"/>
      <c r="I24" s="62"/>
      <c r="J24" s="62"/>
      <c r="K24" s="62"/>
      <c r="L24" s="62"/>
      <c r="M24" s="60">
        <f t="shared" si="1"/>
        <v>0</v>
      </c>
      <c r="N24" s="54"/>
      <c r="O24" s="47"/>
      <c r="P24" s="45"/>
      <c r="Q24" s="47"/>
      <c r="R24" s="40"/>
    </row>
    <row r="25" spans="1:18" s="9" customFormat="1" ht="15" customHeight="1" x14ac:dyDescent="0.2">
      <c r="A25" s="31">
        <v>19</v>
      </c>
      <c r="B25" s="47"/>
      <c r="C25" s="11" t="str">
        <f t="shared" si="0"/>
        <v/>
      </c>
      <c r="D25" s="45"/>
      <c r="E25" s="68"/>
      <c r="F25" s="34"/>
      <c r="G25" s="45"/>
      <c r="H25" s="62"/>
      <c r="I25" s="62"/>
      <c r="J25" s="62"/>
      <c r="K25" s="62"/>
      <c r="L25" s="62"/>
      <c r="M25" s="60">
        <f t="shared" si="1"/>
        <v>0</v>
      </c>
      <c r="N25" s="54"/>
      <c r="O25" s="47"/>
      <c r="P25" s="45"/>
      <c r="Q25" s="47"/>
      <c r="R25" s="40"/>
    </row>
    <row r="26" spans="1:18" s="9" customFormat="1" ht="15" customHeight="1" x14ac:dyDescent="0.2">
      <c r="A26" s="31">
        <v>20</v>
      </c>
      <c r="B26" s="47"/>
      <c r="C26" s="11" t="str">
        <f t="shared" si="0"/>
        <v/>
      </c>
      <c r="D26" s="45"/>
      <c r="E26" s="68"/>
      <c r="F26" s="34"/>
      <c r="G26" s="45"/>
      <c r="H26" s="62"/>
      <c r="I26" s="62"/>
      <c r="J26" s="62"/>
      <c r="K26" s="62"/>
      <c r="L26" s="62"/>
      <c r="M26" s="60">
        <f t="shared" si="1"/>
        <v>0</v>
      </c>
      <c r="N26" s="54"/>
      <c r="O26" s="47"/>
      <c r="P26" s="45"/>
      <c r="Q26" s="47"/>
      <c r="R26" s="40"/>
    </row>
    <row r="27" spans="1:18" s="9" customFormat="1" ht="15" customHeight="1" x14ac:dyDescent="0.2">
      <c r="A27" s="31">
        <v>21</v>
      </c>
      <c r="B27" s="47"/>
      <c r="C27" s="11" t="str">
        <f t="shared" si="0"/>
        <v/>
      </c>
      <c r="D27" s="45"/>
      <c r="E27" s="68"/>
      <c r="F27" s="34"/>
      <c r="G27" s="45"/>
      <c r="H27" s="62"/>
      <c r="I27" s="62"/>
      <c r="J27" s="62"/>
      <c r="K27" s="62"/>
      <c r="L27" s="62"/>
      <c r="M27" s="60">
        <f t="shared" si="1"/>
        <v>0</v>
      </c>
      <c r="N27" s="54"/>
      <c r="O27" s="47"/>
      <c r="P27" s="45"/>
      <c r="Q27" s="47"/>
      <c r="R27" s="40"/>
    </row>
    <row r="28" spans="1:18" s="9" customFormat="1" ht="15" customHeight="1" x14ac:dyDescent="0.2">
      <c r="A28" s="31">
        <v>22</v>
      </c>
      <c r="B28" s="47"/>
      <c r="C28" s="11" t="str">
        <f t="shared" si="0"/>
        <v/>
      </c>
      <c r="D28" s="45"/>
      <c r="E28" s="68"/>
      <c r="F28" s="34"/>
      <c r="G28" s="45"/>
      <c r="H28" s="62"/>
      <c r="I28" s="62"/>
      <c r="J28" s="62"/>
      <c r="K28" s="62"/>
      <c r="L28" s="62"/>
      <c r="M28" s="60">
        <f t="shared" si="1"/>
        <v>0</v>
      </c>
      <c r="N28" s="54"/>
      <c r="O28" s="47"/>
      <c r="P28" s="45"/>
      <c r="Q28" s="47"/>
      <c r="R28" s="40"/>
    </row>
    <row r="29" spans="1:18" s="9" customFormat="1" ht="15" customHeight="1" x14ac:dyDescent="0.2">
      <c r="A29" s="31">
        <v>23</v>
      </c>
      <c r="B29" s="47"/>
      <c r="C29" s="11" t="str">
        <f t="shared" si="0"/>
        <v/>
      </c>
      <c r="D29" s="45"/>
      <c r="E29" s="68"/>
      <c r="F29" s="34"/>
      <c r="G29" s="45"/>
      <c r="H29" s="62"/>
      <c r="I29" s="62"/>
      <c r="J29" s="62"/>
      <c r="K29" s="62"/>
      <c r="L29" s="62"/>
      <c r="M29" s="60">
        <f t="shared" si="1"/>
        <v>0</v>
      </c>
      <c r="N29" s="54"/>
      <c r="O29" s="47"/>
      <c r="P29" s="45"/>
      <c r="Q29" s="47"/>
      <c r="R29" s="40"/>
    </row>
    <row r="30" spans="1:18" s="9" customFormat="1" ht="15" customHeight="1" x14ac:dyDescent="0.2">
      <c r="A30" s="31">
        <v>24</v>
      </c>
      <c r="B30" s="47"/>
      <c r="C30" s="11" t="str">
        <f t="shared" si="0"/>
        <v/>
      </c>
      <c r="D30" s="45"/>
      <c r="E30" s="68"/>
      <c r="F30" s="34"/>
      <c r="G30" s="45"/>
      <c r="H30" s="62"/>
      <c r="I30" s="62"/>
      <c r="J30" s="62"/>
      <c r="K30" s="62"/>
      <c r="L30" s="62"/>
      <c r="M30" s="60">
        <f t="shared" si="1"/>
        <v>0</v>
      </c>
      <c r="N30" s="54"/>
      <c r="O30" s="47"/>
      <c r="P30" s="45"/>
      <c r="Q30" s="47"/>
      <c r="R30" s="40"/>
    </row>
    <row r="31" spans="1:18" s="9" customFormat="1" ht="15" customHeight="1" x14ac:dyDescent="0.2">
      <c r="A31" s="31">
        <v>25</v>
      </c>
      <c r="B31" s="47"/>
      <c r="C31" s="11" t="str">
        <f t="shared" si="0"/>
        <v/>
      </c>
      <c r="D31" s="45"/>
      <c r="E31" s="68"/>
      <c r="F31" s="34"/>
      <c r="G31" s="45"/>
      <c r="H31" s="62"/>
      <c r="I31" s="62"/>
      <c r="J31" s="62"/>
      <c r="K31" s="62"/>
      <c r="L31" s="62"/>
      <c r="M31" s="60">
        <f t="shared" si="1"/>
        <v>0</v>
      </c>
      <c r="N31" s="54"/>
      <c r="O31" s="47"/>
      <c r="P31" s="45"/>
      <c r="Q31" s="47"/>
      <c r="R31" s="40"/>
    </row>
    <row r="32" spans="1:18" s="9" customFormat="1" ht="15" customHeight="1" x14ac:dyDescent="0.2">
      <c r="A32" s="31">
        <v>26</v>
      </c>
      <c r="B32" s="47"/>
      <c r="C32" s="11" t="str">
        <f t="shared" si="0"/>
        <v/>
      </c>
      <c r="D32" s="45"/>
      <c r="E32" s="68"/>
      <c r="F32" s="34"/>
      <c r="G32" s="45"/>
      <c r="H32" s="62"/>
      <c r="I32" s="62"/>
      <c r="J32" s="62"/>
      <c r="K32" s="62"/>
      <c r="L32" s="62"/>
      <c r="M32" s="60">
        <f t="shared" si="1"/>
        <v>0</v>
      </c>
      <c r="N32" s="54"/>
      <c r="O32" s="47"/>
      <c r="P32" s="45"/>
      <c r="Q32" s="47"/>
      <c r="R32" s="40"/>
    </row>
    <row r="33" spans="1:18" s="9" customFormat="1" ht="15" customHeight="1" x14ac:dyDescent="0.2">
      <c r="A33" s="31">
        <v>27</v>
      </c>
      <c r="B33" s="47"/>
      <c r="C33" s="11" t="str">
        <f t="shared" si="0"/>
        <v/>
      </c>
      <c r="D33" s="45"/>
      <c r="E33" s="68"/>
      <c r="F33" s="34"/>
      <c r="G33" s="45"/>
      <c r="H33" s="62"/>
      <c r="I33" s="62"/>
      <c r="J33" s="62"/>
      <c r="K33" s="62"/>
      <c r="L33" s="62"/>
      <c r="M33" s="60">
        <f t="shared" si="1"/>
        <v>0</v>
      </c>
      <c r="N33" s="54"/>
      <c r="O33" s="47"/>
      <c r="P33" s="45"/>
      <c r="Q33" s="47"/>
      <c r="R33" s="40"/>
    </row>
    <row r="34" spans="1:18" s="9" customFormat="1" ht="15" customHeight="1" x14ac:dyDescent="0.2">
      <c r="A34" s="31">
        <v>28</v>
      </c>
      <c r="B34" s="47"/>
      <c r="C34" s="11" t="str">
        <f t="shared" si="0"/>
        <v/>
      </c>
      <c r="D34" s="45"/>
      <c r="E34" s="68"/>
      <c r="F34" s="34"/>
      <c r="G34" s="45"/>
      <c r="H34" s="62"/>
      <c r="I34" s="62"/>
      <c r="J34" s="62"/>
      <c r="K34" s="62"/>
      <c r="L34" s="62"/>
      <c r="M34" s="60">
        <f t="shared" si="1"/>
        <v>0</v>
      </c>
      <c r="N34" s="54"/>
      <c r="O34" s="47"/>
      <c r="P34" s="45"/>
      <c r="Q34" s="47"/>
      <c r="R34" s="40"/>
    </row>
    <row r="35" spans="1:18" s="9" customFormat="1" ht="15" customHeight="1" x14ac:dyDescent="0.2">
      <c r="A35" s="31">
        <v>29</v>
      </c>
      <c r="B35" s="47"/>
      <c r="C35" s="11" t="str">
        <f t="shared" si="0"/>
        <v/>
      </c>
      <c r="D35" s="45"/>
      <c r="E35" s="68"/>
      <c r="F35" s="34"/>
      <c r="G35" s="45"/>
      <c r="H35" s="62"/>
      <c r="I35" s="62"/>
      <c r="J35" s="62"/>
      <c r="K35" s="62"/>
      <c r="L35" s="62"/>
      <c r="M35" s="60">
        <f t="shared" si="1"/>
        <v>0</v>
      </c>
      <c r="N35" s="54"/>
      <c r="O35" s="47"/>
      <c r="P35" s="45"/>
      <c r="Q35" s="47"/>
      <c r="R35" s="40"/>
    </row>
    <row r="36" spans="1:18" s="9" customFormat="1" ht="15" customHeight="1" x14ac:dyDescent="0.2">
      <c r="A36" s="31">
        <v>30</v>
      </c>
      <c r="B36" s="47"/>
      <c r="C36" s="11" t="str">
        <f t="shared" si="0"/>
        <v/>
      </c>
      <c r="D36" s="45"/>
      <c r="E36" s="68"/>
      <c r="F36" s="34"/>
      <c r="G36" s="45"/>
      <c r="H36" s="62"/>
      <c r="I36" s="62"/>
      <c r="J36" s="62"/>
      <c r="K36" s="62"/>
      <c r="L36" s="62"/>
      <c r="M36" s="60">
        <f t="shared" si="1"/>
        <v>0</v>
      </c>
      <c r="N36" s="54"/>
      <c r="O36" s="47"/>
      <c r="P36" s="45"/>
      <c r="Q36" s="47"/>
      <c r="R36" s="40"/>
    </row>
    <row r="37" spans="1:18" s="9" customFormat="1" ht="15" customHeight="1" x14ac:dyDescent="0.2">
      <c r="A37" s="31">
        <v>31</v>
      </c>
      <c r="B37" s="47"/>
      <c r="C37" s="11" t="str">
        <f t="shared" si="0"/>
        <v/>
      </c>
      <c r="D37" s="45"/>
      <c r="E37" s="68"/>
      <c r="F37" s="34"/>
      <c r="G37" s="45"/>
      <c r="H37" s="62"/>
      <c r="I37" s="62"/>
      <c r="J37" s="62"/>
      <c r="K37" s="62"/>
      <c r="L37" s="62"/>
      <c r="M37" s="60">
        <f t="shared" si="1"/>
        <v>0</v>
      </c>
      <c r="N37" s="54"/>
      <c r="O37" s="47"/>
      <c r="P37" s="45"/>
      <c r="Q37" s="47"/>
      <c r="R37" s="40"/>
    </row>
    <row r="38" spans="1:18" s="9" customFormat="1" ht="15" customHeight="1" x14ac:dyDescent="0.2">
      <c r="A38" s="31">
        <v>32</v>
      </c>
      <c r="B38" s="47"/>
      <c r="C38" s="11" t="str">
        <f t="shared" si="0"/>
        <v/>
      </c>
      <c r="D38" s="45"/>
      <c r="E38" s="68"/>
      <c r="F38" s="34"/>
      <c r="G38" s="45"/>
      <c r="H38" s="62"/>
      <c r="I38" s="62"/>
      <c r="J38" s="62"/>
      <c r="K38" s="62"/>
      <c r="L38" s="62"/>
      <c r="M38" s="60">
        <f t="shared" si="1"/>
        <v>0</v>
      </c>
      <c r="N38" s="54"/>
      <c r="O38" s="47"/>
      <c r="P38" s="45"/>
      <c r="Q38" s="47"/>
      <c r="R38" s="40"/>
    </row>
    <row r="39" spans="1:18" s="9" customFormat="1" ht="15" customHeight="1" x14ac:dyDescent="0.2">
      <c r="A39" s="31">
        <v>33</v>
      </c>
      <c r="B39" s="47"/>
      <c r="C39" s="11" t="str">
        <f t="shared" si="0"/>
        <v/>
      </c>
      <c r="D39" s="45"/>
      <c r="E39" s="68"/>
      <c r="F39" s="34"/>
      <c r="G39" s="45"/>
      <c r="H39" s="62"/>
      <c r="I39" s="62"/>
      <c r="J39" s="62"/>
      <c r="K39" s="62"/>
      <c r="L39" s="62"/>
      <c r="M39" s="60">
        <f t="shared" si="1"/>
        <v>0</v>
      </c>
      <c r="N39" s="54"/>
      <c r="O39" s="47"/>
      <c r="P39" s="45"/>
      <c r="Q39" s="47"/>
      <c r="R39" s="40"/>
    </row>
    <row r="40" spans="1:18" s="9" customFormat="1" ht="15" customHeight="1" x14ac:dyDescent="0.2">
      <c r="A40" s="31">
        <v>34</v>
      </c>
      <c r="B40" s="47"/>
      <c r="C40" s="11" t="str">
        <f t="shared" si="0"/>
        <v/>
      </c>
      <c r="D40" s="45"/>
      <c r="E40" s="68"/>
      <c r="F40" s="34"/>
      <c r="G40" s="45"/>
      <c r="H40" s="62"/>
      <c r="I40" s="62"/>
      <c r="J40" s="62"/>
      <c r="K40" s="62"/>
      <c r="L40" s="62"/>
      <c r="M40" s="60">
        <f t="shared" si="1"/>
        <v>0</v>
      </c>
      <c r="N40" s="54"/>
      <c r="O40" s="47"/>
      <c r="P40" s="45"/>
      <c r="Q40" s="47"/>
      <c r="R40" s="40"/>
    </row>
    <row r="41" spans="1:18" s="9" customFormat="1" ht="15" customHeight="1" x14ac:dyDescent="0.2">
      <c r="A41" s="31">
        <v>35</v>
      </c>
      <c r="B41" s="47"/>
      <c r="C41" s="11" t="str">
        <f t="shared" si="0"/>
        <v/>
      </c>
      <c r="D41" s="45"/>
      <c r="E41" s="68"/>
      <c r="F41" s="34"/>
      <c r="G41" s="45"/>
      <c r="H41" s="62"/>
      <c r="I41" s="62"/>
      <c r="J41" s="62"/>
      <c r="K41" s="62"/>
      <c r="L41" s="62"/>
      <c r="M41" s="60">
        <f t="shared" si="1"/>
        <v>0</v>
      </c>
      <c r="N41" s="54"/>
      <c r="O41" s="47"/>
      <c r="P41" s="45"/>
      <c r="Q41" s="47"/>
      <c r="R41" s="40"/>
    </row>
    <row r="42" spans="1:18" s="9" customFormat="1" ht="15" customHeight="1" x14ac:dyDescent="0.2">
      <c r="A42" s="31">
        <v>36</v>
      </c>
      <c r="B42" s="47"/>
      <c r="C42" s="11" t="str">
        <f t="shared" si="0"/>
        <v/>
      </c>
      <c r="D42" s="45"/>
      <c r="E42" s="68"/>
      <c r="F42" s="34"/>
      <c r="G42" s="45"/>
      <c r="H42" s="62"/>
      <c r="I42" s="62"/>
      <c r="J42" s="62"/>
      <c r="K42" s="62"/>
      <c r="L42" s="62"/>
      <c r="M42" s="60">
        <f t="shared" si="1"/>
        <v>0</v>
      </c>
      <c r="N42" s="54"/>
      <c r="O42" s="47"/>
      <c r="P42" s="45"/>
      <c r="Q42" s="47"/>
      <c r="R42" s="40"/>
    </row>
    <row r="43" spans="1:18" s="9" customFormat="1" ht="15" customHeight="1" x14ac:dyDescent="0.2">
      <c r="A43" s="31">
        <v>37</v>
      </c>
      <c r="B43" s="47"/>
      <c r="C43" s="11" t="str">
        <f t="shared" si="0"/>
        <v/>
      </c>
      <c r="D43" s="45"/>
      <c r="E43" s="68"/>
      <c r="F43" s="34"/>
      <c r="G43" s="45"/>
      <c r="H43" s="62"/>
      <c r="I43" s="62"/>
      <c r="J43" s="62"/>
      <c r="K43" s="62"/>
      <c r="L43" s="62"/>
      <c r="M43" s="60">
        <f t="shared" si="1"/>
        <v>0</v>
      </c>
      <c r="N43" s="54"/>
      <c r="O43" s="47"/>
      <c r="P43" s="45"/>
      <c r="Q43" s="47"/>
      <c r="R43" s="40"/>
    </row>
    <row r="44" spans="1:18" s="9" customFormat="1" ht="15" customHeight="1" x14ac:dyDescent="0.2">
      <c r="A44" s="31">
        <v>38</v>
      </c>
      <c r="B44" s="47"/>
      <c r="C44" s="11" t="str">
        <f t="shared" si="0"/>
        <v/>
      </c>
      <c r="D44" s="45"/>
      <c r="E44" s="68"/>
      <c r="F44" s="34"/>
      <c r="G44" s="45"/>
      <c r="H44" s="62"/>
      <c r="I44" s="62"/>
      <c r="J44" s="62"/>
      <c r="K44" s="62"/>
      <c r="L44" s="62"/>
      <c r="M44" s="60">
        <f t="shared" si="1"/>
        <v>0</v>
      </c>
      <c r="N44" s="54"/>
      <c r="O44" s="47"/>
      <c r="P44" s="45"/>
      <c r="Q44" s="47"/>
      <c r="R44" s="40"/>
    </row>
    <row r="45" spans="1:18" s="9" customFormat="1" ht="15" customHeight="1" x14ac:dyDescent="0.2">
      <c r="A45" s="31">
        <v>39</v>
      </c>
      <c r="B45" s="47"/>
      <c r="C45" s="11" t="str">
        <f t="shared" si="0"/>
        <v/>
      </c>
      <c r="D45" s="45"/>
      <c r="E45" s="68"/>
      <c r="F45" s="34"/>
      <c r="G45" s="45"/>
      <c r="H45" s="62"/>
      <c r="I45" s="62"/>
      <c r="J45" s="62"/>
      <c r="K45" s="62"/>
      <c r="L45" s="62"/>
      <c r="M45" s="60">
        <f t="shared" si="1"/>
        <v>0</v>
      </c>
      <c r="N45" s="54"/>
      <c r="O45" s="47"/>
      <c r="P45" s="45"/>
      <c r="Q45" s="47"/>
      <c r="R45" s="40"/>
    </row>
    <row r="46" spans="1:18" s="9" customFormat="1" ht="15" customHeight="1" x14ac:dyDescent="0.2">
      <c r="A46" s="31">
        <v>40</v>
      </c>
      <c r="B46" s="47"/>
      <c r="C46" s="11" t="str">
        <f t="shared" si="0"/>
        <v/>
      </c>
      <c r="D46" s="45"/>
      <c r="E46" s="68"/>
      <c r="F46" s="34"/>
      <c r="G46" s="45"/>
      <c r="H46" s="62"/>
      <c r="I46" s="62"/>
      <c r="J46" s="62"/>
      <c r="K46" s="62"/>
      <c r="L46" s="62"/>
      <c r="M46" s="60">
        <f t="shared" si="1"/>
        <v>0</v>
      </c>
      <c r="N46" s="54"/>
      <c r="O46" s="47"/>
      <c r="P46" s="45"/>
      <c r="Q46" s="47"/>
      <c r="R46" s="40"/>
    </row>
    <row r="47" spans="1:18" s="9" customFormat="1" ht="15" customHeight="1" x14ac:dyDescent="0.2">
      <c r="A47" s="31">
        <v>41</v>
      </c>
      <c r="B47" s="47"/>
      <c r="C47" s="11" t="str">
        <f t="shared" si="0"/>
        <v/>
      </c>
      <c r="D47" s="45"/>
      <c r="E47" s="68"/>
      <c r="F47" s="34"/>
      <c r="G47" s="45"/>
      <c r="H47" s="62"/>
      <c r="I47" s="62"/>
      <c r="J47" s="62"/>
      <c r="K47" s="62"/>
      <c r="L47" s="62"/>
      <c r="M47" s="60">
        <f t="shared" si="1"/>
        <v>0</v>
      </c>
      <c r="N47" s="54"/>
      <c r="O47" s="47"/>
      <c r="P47" s="45"/>
      <c r="Q47" s="47"/>
      <c r="R47" s="40"/>
    </row>
    <row r="48" spans="1:18" s="9" customFormat="1" ht="15" customHeight="1" x14ac:dyDescent="0.2">
      <c r="A48" s="31">
        <v>42</v>
      </c>
      <c r="B48" s="47"/>
      <c r="C48" s="11" t="str">
        <f t="shared" si="0"/>
        <v/>
      </c>
      <c r="D48" s="45"/>
      <c r="E48" s="68"/>
      <c r="F48" s="34"/>
      <c r="G48" s="45"/>
      <c r="H48" s="62"/>
      <c r="I48" s="62"/>
      <c r="J48" s="62"/>
      <c r="K48" s="62"/>
      <c r="L48" s="62"/>
      <c r="M48" s="60">
        <f t="shared" si="1"/>
        <v>0</v>
      </c>
      <c r="N48" s="54"/>
      <c r="O48" s="47"/>
      <c r="P48" s="45"/>
      <c r="Q48" s="47"/>
      <c r="R48" s="40"/>
    </row>
    <row r="49" spans="1:18" s="9" customFormat="1" ht="15" customHeight="1" x14ac:dyDescent="0.2">
      <c r="A49" s="31">
        <v>43</v>
      </c>
      <c r="B49" s="47"/>
      <c r="C49" s="11" t="str">
        <f t="shared" si="0"/>
        <v/>
      </c>
      <c r="D49" s="45"/>
      <c r="E49" s="68"/>
      <c r="F49" s="34"/>
      <c r="G49" s="45"/>
      <c r="H49" s="62"/>
      <c r="I49" s="62"/>
      <c r="J49" s="62"/>
      <c r="K49" s="62"/>
      <c r="L49" s="62"/>
      <c r="M49" s="60">
        <f t="shared" si="1"/>
        <v>0</v>
      </c>
      <c r="N49" s="54"/>
      <c r="O49" s="47"/>
      <c r="P49" s="45"/>
      <c r="Q49" s="47"/>
      <c r="R49" s="40"/>
    </row>
    <row r="50" spans="1:18" s="9" customFormat="1" ht="15" customHeight="1" x14ac:dyDescent="0.2">
      <c r="A50" s="31">
        <v>44</v>
      </c>
      <c r="B50" s="47"/>
      <c r="C50" s="11" t="str">
        <f t="shared" si="0"/>
        <v/>
      </c>
      <c r="D50" s="45"/>
      <c r="E50" s="68"/>
      <c r="F50" s="34"/>
      <c r="G50" s="45"/>
      <c r="H50" s="62"/>
      <c r="I50" s="62"/>
      <c r="J50" s="62"/>
      <c r="K50" s="62"/>
      <c r="L50" s="62"/>
      <c r="M50" s="60">
        <f t="shared" si="1"/>
        <v>0</v>
      </c>
      <c r="N50" s="54"/>
      <c r="O50" s="47"/>
      <c r="P50" s="45"/>
      <c r="Q50" s="47"/>
      <c r="R50" s="40"/>
    </row>
    <row r="51" spans="1:18" s="9" customFormat="1" ht="15" customHeight="1" x14ac:dyDescent="0.2">
      <c r="A51" s="31">
        <v>45</v>
      </c>
      <c r="B51" s="47"/>
      <c r="C51" s="11" t="str">
        <f t="shared" si="0"/>
        <v/>
      </c>
      <c r="D51" s="45"/>
      <c r="E51" s="68"/>
      <c r="F51" s="34"/>
      <c r="G51" s="45"/>
      <c r="H51" s="62"/>
      <c r="I51" s="62"/>
      <c r="J51" s="62"/>
      <c r="K51" s="62"/>
      <c r="L51" s="62"/>
      <c r="M51" s="60">
        <f t="shared" si="1"/>
        <v>0</v>
      </c>
      <c r="N51" s="54"/>
      <c r="O51" s="47"/>
      <c r="P51" s="45"/>
      <c r="Q51" s="47"/>
      <c r="R51" s="40"/>
    </row>
    <row r="52" spans="1:18" s="9" customFormat="1" ht="15" customHeight="1" x14ac:dyDescent="0.2">
      <c r="A52" s="31">
        <v>46</v>
      </c>
      <c r="B52" s="47"/>
      <c r="C52" s="11" t="str">
        <f t="shared" si="0"/>
        <v/>
      </c>
      <c r="D52" s="45"/>
      <c r="E52" s="68"/>
      <c r="F52" s="34"/>
      <c r="G52" s="45"/>
      <c r="H52" s="62"/>
      <c r="I52" s="62"/>
      <c r="J52" s="62"/>
      <c r="K52" s="62"/>
      <c r="L52" s="62"/>
      <c r="M52" s="60">
        <f t="shared" si="1"/>
        <v>0</v>
      </c>
      <c r="N52" s="54"/>
      <c r="O52" s="47"/>
      <c r="P52" s="45"/>
      <c r="Q52" s="47"/>
      <c r="R52" s="40"/>
    </row>
    <row r="53" spans="1:18" s="9" customFormat="1" ht="15" customHeight="1" x14ac:dyDescent="0.2">
      <c r="A53" s="31">
        <v>47</v>
      </c>
      <c r="B53" s="47"/>
      <c r="C53" s="11" t="str">
        <f t="shared" si="0"/>
        <v/>
      </c>
      <c r="D53" s="45"/>
      <c r="E53" s="68"/>
      <c r="F53" s="34"/>
      <c r="G53" s="45"/>
      <c r="H53" s="62"/>
      <c r="I53" s="62"/>
      <c r="J53" s="62"/>
      <c r="K53" s="62"/>
      <c r="L53" s="62"/>
      <c r="M53" s="60">
        <f t="shared" si="1"/>
        <v>0</v>
      </c>
      <c r="N53" s="54"/>
      <c r="O53" s="47"/>
      <c r="P53" s="45"/>
      <c r="Q53" s="47"/>
      <c r="R53" s="40"/>
    </row>
    <row r="54" spans="1:18" s="9" customFormat="1" ht="15" customHeight="1" x14ac:dyDescent="0.2">
      <c r="A54" s="31">
        <v>48</v>
      </c>
      <c r="B54" s="47"/>
      <c r="C54" s="11" t="str">
        <f t="shared" si="0"/>
        <v/>
      </c>
      <c r="D54" s="45"/>
      <c r="E54" s="68"/>
      <c r="F54" s="34"/>
      <c r="G54" s="45"/>
      <c r="H54" s="62"/>
      <c r="I54" s="62"/>
      <c r="J54" s="62"/>
      <c r="K54" s="62"/>
      <c r="L54" s="62"/>
      <c r="M54" s="60">
        <f t="shared" si="1"/>
        <v>0</v>
      </c>
      <c r="N54" s="54"/>
      <c r="O54" s="47"/>
      <c r="P54" s="45"/>
      <c r="Q54" s="47"/>
      <c r="R54" s="40"/>
    </row>
    <row r="55" spans="1:18" s="9" customFormat="1" ht="15" customHeight="1" x14ac:dyDescent="0.2">
      <c r="A55" s="31">
        <v>49</v>
      </c>
      <c r="B55" s="47"/>
      <c r="C55" s="11" t="str">
        <f t="shared" si="0"/>
        <v/>
      </c>
      <c r="D55" s="45"/>
      <c r="E55" s="68"/>
      <c r="F55" s="34"/>
      <c r="G55" s="45"/>
      <c r="H55" s="62"/>
      <c r="I55" s="62"/>
      <c r="J55" s="62"/>
      <c r="K55" s="62"/>
      <c r="L55" s="62"/>
      <c r="M55" s="60">
        <f t="shared" si="1"/>
        <v>0</v>
      </c>
      <c r="N55" s="54"/>
      <c r="O55" s="47"/>
      <c r="P55" s="45"/>
      <c r="Q55" s="47"/>
      <c r="R55" s="40"/>
    </row>
    <row r="56" spans="1:18" s="9" customFormat="1" ht="15" customHeight="1" x14ac:dyDescent="0.2">
      <c r="A56" s="31">
        <v>50</v>
      </c>
      <c r="B56" s="47"/>
      <c r="C56" s="11" t="str">
        <f t="shared" si="0"/>
        <v/>
      </c>
      <c r="D56" s="45"/>
      <c r="E56" s="68"/>
      <c r="F56" s="34"/>
      <c r="G56" s="45"/>
      <c r="H56" s="62"/>
      <c r="I56" s="62"/>
      <c r="J56" s="62"/>
      <c r="K56" s="62"/>
      <c r="L56" s="62"/>
      <c r="M56" s="60">
        <f t="shared" si="1"/>
        <v>0</v>
      </c>
      <c r="N56" s="54"/>
      <c r="O56" s="47"/>
      <c r="P56" s="45"/>
      <c r="Q56" s="47"/>
      <c r="R56" s="40"/>
    </row>
    <row r="57" spans="1:18" s="9" customFormat="1" ht="15" customHeight="1" x14ac:dyDescent="0.2">
      <c r="A57" s="31">
        <v>51</v>
      </c>
      <c r="B57" s="47"/>
      <c r="C57" s="11" t="str">
        <f t="shared" si="0"/>
        <v/>
      </c>
      <c r="D57" s="45"/>
      <c r="E57" s="68"/>
      <c r="F57" s="34"/>
      <c r="G57" s="45"/>
      <c r="H57" s="62"/>
      <c r="I57" s="62"/>
      <c r="J57" s="62"/>
      <c r="K57" s="62"/>
      <c r="L57" s="62"/>
      <c r="M57" s="60">
        <f t="shared" si="1"/>
        <v>0</v>
      </c>
      <c r="N57" s="54"/>
      <c r="O57" s="47"/>
      <c r="P57" s="45"/>
      <c r="Q57" s="47"/>
      <c r="R57" s="40"/>
    </row>
    <row r="58" spans="1:18" s="9" customFormat="1" ht="15" customHeight="1" x14ac:dyDescent="0.2">
      <c r="A58" s="31">
        <v>52</v>
      </c>
      <c r="B58" s="47"/>
      <c r="C58" s="11" t="str">
        <f t="shared" si="0"/>
        <v/>
      </c>
      <c r="D58" s="45"/>
      <c r="E58" s="68"/>
      <c r="F58" s="34"/>
      <c r="G58" s="45"/>
      <c r="H58" s="62"/>
      <c r="I58" s="62"/>
      <c r="J58" s="62"/>
      <c r="K58" s="62"/>
      <c r="L58" s="62"/>
      <c r="M58" s="60">
        <f t="shared" si="1"/>
        <v>0</v>
      </c>
      <c r="N58" s="54"/>
      <c r="O58" s="47"/>
      <c r="P58" s="45"/>
      <c r="Q58" s="47"/>
      <c r="R58" s="40"/>
    </row>
    <row r="59" spans="1:18" s="9" customFormat="1" ht="15" customHeight="1" x14ac:dyDescent="0.2">
      <c r="A59" s="31">
        <v>53</v>
      </c>
      <c r="B59" s="47"/>
      <c r="C59" s="11" t="str">
        <f t="shared" si="0"/>
        <v/>
      </c>
      <c r="D59" s="45"/>
      <c r="E59" s="68"/>
      <c r="F59" s="34"/>
      <c r="G59" s="45"/>
      <c r="H59" s="62"/>
      <c r="I59" s="62"/>
      <c r="J59" s="62"/>
      <c r="K59" s="62"/>
      <c r="L59" s="62"/>
      <c r="M59" s="60">
        <f t="shared" si="1"/>
        <v>0</v>
      </c>
      <c r="N59" s="54"/>
      <c r="O59" s="47"/>
      <c r="P59" s="45"/>
      <c r="Q59" s="47"/>
      <c r="R59" s="40"/>
    </row>
    <row r="60" spans="1:18" s="9" customFormat="1" ht="15" customHeight="1" x14ac:dyDescent="0.2">
      <c r="A60" s="31">
        <v>54</v>
      </c>
      <c r="B60" s="47"/>
      <c r="C60" s="11" t="str">
        <f t="shared" si="0"/>
        <v/>
      </c>
      <c r="D60" s="45"/>
      <c r="E60" s="68"/>
      <c r="F60" s="34"/>
      <c r="G60" s="45"/>
      <c r="H60" s="62"/>
      <c r="I60" s="62"/>
      <c r="J60" s="62"/>
      <c r="K60" s="62"/>
      <c r="L60" s="62"/>
      <c r="M60" s="60">
        <f t="shared" si="1"/>
        <v>0</v>
      </c>
      <c r="N60" s="54"/>
      <c r="O60" s="47"/>
      <c r="P60" s="45"/>
      <c r="Q60" s="47"/>
      <c r="R60" s="40"/>
    </row>
    <row r="61" spans="1:18" s="9" customFormat="1" ht="15" customHeight="1" x14ac:dyDescent="0.2">
      <c r="A61" s="31">
        <v>55</v>
      </c>
      <c r="B61" s="47"/>
      <c r="C61" s="11" t="str">
        <f t="shared" si="0"/>
        <v/>
      </c>
      <c r="D61" s="45"/>
      <c r="E61" s="68"/>
      <c r="F61" s="34"/>
      <c r="G61" s="45"/>
      <c r="H61" s="62"/>
      <c r="I61" s="62"/>
      <c r="J61" s="62"/>
      <c r="K61" s="62"/>
      <c r="L61" s="62"/>
      <c r="M61" s="60">
        <f t="shared" si="1"/>
        <v>0</v>
      </c>
      <c r="N61" s="54"/>
      <c r="O61" s="47"/>
      <c r="P61" s="45"/>
      <c r="Q61" s="47"/>
      <c r="R61" s="40"/>
    </row>
    <row r="62" spans="1:18" s="9" customFormat="1" ht="15" customHeight="1" x14ac:dyDescent="0.2">
      <c r="A62" s="31">
        <v>56</v>
      </c>
      <c r="B62" s="47"/>
      <c r="C62" s="11" t="str">
        <f t="shared" si="0"/>
        <v/>
      </c>
      <c r="D62" s="45"/>
      <c r="E62" s="68"/>
      <c r="F62" s="34"/>
      <c r="G62" s="45"/>
      <c r="H62" s="62"/>
      <c r="I62" s="62"/>
      <c r="J62" s="62"/>
      <c r="K62" s="62"/>
      <c r="L62" s="62"/>
      <c r="M62" s="60">
        <f t="shared" si="1"/>
        <v>0</v>
      </c>
      <c r="N62" s="54"/>
      <c r="O62" s="47"/>
      <c r="P62" s="45"/>
      <c r="Q62" s="47"/>
      <c r="R62" s="40"/>
    </row>
    <row r="63" spans="1:18" s="9" customFormat="1" ht="15" customHeight="1" x14ac:dyDescent="0.2">
      <c r="A63" s="31">
        <v>57</v>
      </c>
      <c r="B63" s="47"/>
      <c r="C63" s="11" t="str">
        <f t="shared" si="0"/>
        <v/>
      </c>
      <c r="D63" s="45"/>
      <c r="E63" s="68"/>
      <c r="F63" s="34"/>
      <c r="G63" s="45"/>
      <c r="H63" s="62"/>
      <c r="I63" s="62"/>
      <c r="J63" s="62"/>
      <c r="K63" s="62"/>
      <c r="L63" s="62"/>
      <c r="M63" s="60">
        <f t="shared" si="1"/>
        <v>0</v>
      </c>
      <c r="N63" s="54"/>
      <c r="O63" s="47"/>
      <c r="P63" s="45"/>
      <c r="Q63" s="47"/>
      <c r="R63" s="40"/>
    </row>
    <row r="64" spans="1:18" s="9" customFormat="1" ht="15" customHeight="1" x14ac:dyDescent="0.2">
      <c r="A64" s="31">
        <v>58</v>
      </c>
      <c r="B64" s="47"/>
      <c r="C64" s="11" t="str">
        <f t="shared" si="0"/>
        <v/>
      </c>
      <c r="D64" s="45"/>
      <c r="E64" s="68"/>
      <c r="F64" s="34"/>
      <c r="G64" s="45"/>
      <c r="H64" s="62"/>
      <c r="I64" s="62"/>
      <c r="J64" s="62"/>
      <c r="K64" s="62"/>
      <c r="L64" s="62"/>
      <c r="M64" s="60">
        <f t="shared" si="1"/>
        <v>0</v>
      </c>
      <c r="N64" s="54"/>
      <c r="O64" s="47"/>
      <c r="P64" s="45"/>
      <c r="Q64" s="47"/>
      <c r="R64" s="40"/>
    </row>
    <row r="65" spans="1:18" s="9" customFormat="1" ht="15" customHeight="1" x14ac:dyDescent="0.2">
      <c r="A65" s="31">
        <v>59</v>
      </c>
      <c r="B65" s="47"/>
      <c r="C65" s="11" t="str">
        <f t="shared" si="0"/>
        <v/>
      </c>
      <c r="D65" s="45"/>
      <c r="E65" s="68"/>
      <c r="F65" s="34"/>
      <c r="G65" s="45"/>
      <c r="H65" s="62"/>
      <c r="I65" s="62"/>
      <c r="J65" s="62"/>
      <c r="K65" s="62"/>
      <c r="L65" s="62"/>
      <c r="M65" s="60">
        <f t="shared" si="1"/>
        <v>0</v>
      </c>
      <c r="N65" s="54"/>
      <c r="O65" s="47"/>
      <c r="P65" s="45"/>
      <c r="Q65" s="47"/>
      <c r="R65" s="40"/>
    </row>
    <row r="66" spans="1:18" s="9" customFormat="1" ht="15" customHeight="1" x14ac:dyDescent="0.2">
      <c r="A66" s="31">
        <v>60</v>
      </c>
      <c r="B66" s="47"/>
      <c r="C66" s="11" t="str">
        <f t="shared" si="0"/>
        <v/>
      </c>
      <c r="D66" s="45"/>
      <c r="E66" s="68"/>
      <c r="F66" s="34"/>
      <c r="G66" s="45"/>
      <c r="H66" s="62"/>
      <c r="I66" s="62"/>
      <c r="J66" s="62"/>
      <c r="K66" s="62"/>
      <c r="L66" s="62"/>
      <c r="M66" s="60">
        <f t="shared" si="1"/>
        <v>0</v>
      </c>
      <c r="N66" s="54"/>
      <c r="O66" s="47"/>
      <c r="P66" s="45"/>
      <c r="Q66" s="47"/>
      <c r="R66" s="40"/>
    </row>
    <row r="67" spans="1:18" s="9" customFormat="1" ht="15" customHeight="1" x14ac:dyDescent="0.2">
      <c r="A67" s="31">
        <v>61</v>
      </c>
      <c r="B67" s="47"/>
      <c r="C67" s="11" t="str">
        <f t="shared" si="0"/>
        <v/>
      </c>
      <c r="D67" s="45"/>
      <c r="E67" s="68"/>
      <c r="F67" s="34"/>
      <c r="G67" s="45"/>
      <c r="H67" s="62"/>
      <c r="I67" s="62"/>
      <c r="J67" s="62"/>
      <c r="K67" s="62"/>
      <c r="L67" s="62"/>
      <c r="M67" s="60">
        <f t="shared" si="1"/>
        <v>0</v>
      </c>
      <c r="N67" s="54"/>
      <c r="O67" s="47"/>
      <c r="P67" s="45"/>
      <c r="Q67" s="47"/>
      <c r="R67" s="40"/>
    </row>
    <row r="68" spans="1:18" s="9" customFormat="1" ht="15" customHeight="1" x14ac:dyDescent="0.2">
      <c r="A68" s="31">
        <v>62</v>
      </c>
      <c r="B68" s="47"/>
      <c r="C68" s="11" t="str">
        <f t="shared" si="0"/>
        <v/>
      </c>
      <c r="D68" s="45"/>
      <c r="E68" s="68"/>
      <c r="F68" s="34"/>
      <c r="G68" s="45"/>
      <c r="H68" s="62"/>
      <c r="I68" s="62"/>
      <c r="J68" s="62"/>
      <c r="K68" s="62"/>
      <c r="L68" s="62"/>
      <c r="M68" s="60">
        <f t="shared" si="1"/>
        <v>0</v>
      </c>
      <c r="N68" s="54"/>
      <c r="O68" s="47"/>
      <c r="P68" s="45"/>
      <c r="Q68" s="47"/>
      <c r="R68" s="40"/>
    </row>
    <row r="69" spans="1:18" s="9" customFormat="1" ht="15" customHeight="1" x14ac:dyDescent="0.2">
      <c r="A69" s="31">
        <v>63</v>
      </c>
      <c r="B69" s="47"/>
      <c r="C69" s="11" t="str">
        <f t="shared" si="0"/>
        <v/>
      </c>
      <c r="D69" s="45"/>
      <c r="E69" s="68"/>
      <c r="F69" s="34"/>
      <c r="G69" s="45"/>
      <c r="H69" s="62"/>
      <c r="I69" s="62"/>
      <c r="J69" s="62"/>
      <c r="K69" s="62"/>
      <c r="L69" s="62"/>
      <c r="M69" s="60">
        <f t="shared" si="1"/>
        <v>0</v>
      </c>
      <c r="N69" s="54"/>
      <c r="O69" s="47"/>
      <c r="P69" s="45"/>
      <c r="Q69" s="47"/>
      <c r="R69" s="40"/>
    </row>
    <row r="70" spans="1:18" s="9" customFormat="1" ht="15" customHeight="1" x14ac:dyDescent="0.2">
      <c r="A70" s="31">
        <v>64</v>
      </c>
      <c r="B70" s="47"/>
      <c r="C70" s="11" t="str">
        <f t="shared" si="0"/>
        <v/>
      </c>
      <c r="D70" s="45"/>
      <c r="E70" s="68"/>
      <c r="F70" s="34"/>
      <c r="G70" s="45"/>
      <c r="H70" s="62"/>
      <c r="I70" s="62"/>
      <c r="J70" s="62"/>
      <c r="K70" s="62"/>
      <c r="L70" s="62"/>
      <c r="M70" s="60">
        <f t="shared" si="1"/>
        <v>0</v>
      </c>
      <c r="N70" s="54"/>
      <c r="O70" s="47"/>
      <c r="P70" s="45"/>
      <c r="Q70" s="47"/>
      <c r="R70" s="40"/>
    </row>
    <row r="71" spans="1:18" s="9" customFormat="1" ht="15" customHeight="1" x14ac:dyDescent="0.2">
      <c r="A71" s="31">
        <v>65</v>
      </c>
      <c r="B71" s="47"/>
      <c r="C71" s="11" t="str">
        <f t="shared" ref="C71:C106" si="2">IF(B71=0,"",VLOOKUP(B71,BASE,2,0))</f>
        <v/>
      </c>
      <c r="D71" s="45"/>
      <c r="E71" s="68"/>
      <c r="F71" s="34"/>
      <c r="G71" s="45"/>
      <c r="H71" s="62"/>
      <c r="I71" s="62"/>
      <c r="J71" s="62"/>
      <c r="K71" s="62"/>
      <c r="L71" s="62"/>
      <c r="M71" s="60">
        <f t="shared" si="1"/>
        <v>0</v>
      </c>
      <c r="N71" s="54"/>
      <c r="O71" s="47"/>
      <c r="P71" s="45"/>
      <c r="Q71" s="47"/>
      <c r="R71" s="40"/>
    </row>
    <row r="72" spans="1:18" s="9" customFormat="1" ht="15" customHeight="1" x14ac:dyDescent="0.2">
      <c r="A72" s="31">
        <v>66</v>
      </c>
      <c r="B72" s="47"/>
      <c r="C72" s="11" t="str">
        <f t="shared" si="2"/>
        <v/>
      </c>
      <c r="D72" s="45"/>
      <c r="E72" s="68"/>
      <c r="F72" s="34"/>
      <c r="G72" s="45"/>
      <c r="H72" s="62"/>
      <c r="I72" s="62"/>
      <c r="J72" s="62"/>
      <c r="K72" s="62"/>
      <c r="L72" s="62"/>
      <c r="M72" s="60">
        <f t="shared" si="1"/>
        <v>0</v>
      </c>
      <c r="N72" s="54"/>
      <c r="O72" s="47"/>
      <c r="P72" s="45"/>
      <c r="Q72" s="47"/>
      <c r="R72" s="40"/>
    </row>
    <row r="73" spans="1:18" s="9" customFormat="1" ht="15" customHeight="1" x14ac:dyDescent="0.2">
      <c r="A73" s="31">
        <v>67</v>
      </c>
      <c r="B73" s="47"/>
      <c r="C73" s="11" t="str">
        <f t="shared" si="2"/>
        <v/>
      </c>
      <c r="D73" s="45"/>
      <c r="E73" s="68"/>
      <c r="F73" s="34"/>
      <c r="G73" s="45"/>
      <c r="H73" s="62"/>
      <c r="I73" s="62"/>
      <c r="J73" s="62"/>
      <c r="K73" s="62"/>
      <c r="L73" s="62"/>
      <c r="M73" s="60">
        <f t="shared" ref="M73:M106" si="3">SUM(H73:L73)</f>
        <v>0</v>
      </c>
      <c r="N73" s="54"/>
      <c r="O73" s="47"/>
      <c r="P73" s="45"/>
      <c r="Q73" s="47"/>
      <c r="R73" s="40"/>
    </row>
    <row r="74" spans="1:18" s="9" customFormat="1" ht="15" customHeight="1" x14ac:dyDescent="0.2">
      <c r="A74" s="31">
        <v>68</v>
      </c>
      <c r="B74" s="47"/>
      <c r="C74" s="11" t="str">
        <f t="shared" si="2"/>
        <v/>
      </c>
      <c r="D74" s="45"/>
      <c r="E74" s="68"/>
      <c r="F74" s="34"/>
      <c r="G74" s="45"/>
      <c r="H74" s="62"/>
      <c r="I74" s="62"/>
      <c r="J74" s="62"/>
      <c r="K74" s="62"/>
      <c r="L74" s="62"/>
      <c r="M74" s="60">
        <f t="shared" si="3"/>
        <v>0</v>
      </c>
      <c r="N74" s="54"/>
      <c r="O74" s="47"/>
      <c r="P74" s="45"/>
      <c r="Q74" s="47"/>
      <c r="R74" s="40"/>
    </row>
    <row r="75" spans="1:18" s="9" customFormat="1" ht="15" customHeight="1" x14ac:dyDescent="0.2">
      <c r="A75" s="31">
        <v>69</v>
      </c>
      <c r="B75" s="47"/>
      <c r="C75" s="11" t="str">
        <f t="shared" si="2"/>
        <v/>
      </c>
      <c r="D75" s="45"/>
      <c r="E75" s="68"/>
      <c r="F75" s="34"/>
      <c r="G75" s="45"/>
      <c r="H75" s="62"/>
      <c r="I75" s="62"/>
      <c r="J75" s="62"/>
      <c r="K75" s="62"/>
      <c r="L75" s="62"/>
      <c r="M75" s="60">
        <f t="shared" si="3"/>
        <v>0</v>
      </c>
      <c r="N75" s="54"/>
      <c r="O75" s="47"/>
      <c r="P75" s="45"/>
      <c r="Q75" s="47"/>
      <c r="R75" s="40"/>
    </row>
    <row r="76" spans="1:18" s="9" customFormat="1" ht="15" customHeight="1" x14ac:dyDescent="0.2">
      <c r="A76" s="31">
        <v>70</v>
      </c>
      <c r="B76" s="47"/>
      <c r="C76" s="11" t="str">
        <f t="shared" si="2"/>
        <v/>
      </c>
      <c r="D76" s="45"/>
      <c r="E76" s="68"/>
      <c r="F76" s="34"/>
      <c r="G76" s="45"/>
      <c r="H76" s="62"/>
      <c r="I76" s="62"/>
      <c r="J76" s="62"/>
      <c r="K76" s="62"/>
      <c r="L76" s="62"/>
      <c r="M76" s="60">
        <f t="shared" si="3"/>
        <v>0</v>
      </c>
      <c r="N76" s="54"/>
      <c r="O76" s="47"/>
      <c r="P76" s="45"/>
      <c r="Q76" s="47"/>
      <c r="R76" s="40"/>
    </row>
    <row r="77" spans="1:18" s="9" customFormat="1" ht="15" customHeight="1" x14ac:dyDescent="0.2">
      <c r="A77" s="31">
        <v>71</v>
      </c>
      <c r="B77" s="47"/>
      <c r="C77" s="11" t="str">
        <f t="shared" si="2"/>
        <v/>
      </c>
      <c r="D77" s="45"/>
      <c r="E77" s="68"/>
      <c r="F77" s="34"/>
      <c r="G77" s="45"/>
      <c r="H77" s="62"/>
      <c r="I77" s="62"/>
      <c r="J77" s="62"/>
      <c r="K77" s="62"/>
      <c r="L77" s="62"/>
      <c r="M77" s="60">
        <f t="shared" si="3"/>
        <v>0</v>
      </c>
      <c r="N77" s="54"/>
      <c r="O77" s="47"/>
      <c r="P77" s="45"/>
      <c r="Q77" s="47"/>
      <c r="R77" s="40"/>
    </row>
    <row r="78" spans="1:18" s="9" customFormat="1" ht="15" customHeight="1" x14ac:dyDescent="0.2">
      <c r="A78" s="31">
        <v>72</v>
      </c>
      <c r="B78" s="47"/>
      <c r="C78" s="11" t="str">
        <f t="shared" si="2"/>
        <v/>
      </c>
      <c r="D78" s="45"/>
      <c r="E78" s="68"/>
      <c r="F78" s="34"/>
      <c r="G78" s="45"/>
      <c r="H78" s="62"/>
      <c r="I78" s="62"/>
      <c r="J78" s="62"/>
      <c r="K78" s="62"/>
      <c r="L78" s="62"/>
      <c r="M78" s="60">
        <f t="shared" si="3"/>
        <v>0</v>
      </c>
      <c r="N78" s="54"/>
      <c r="O78" s="47"/>
      <c r="P78" s="45"/>
      <c r="Q78" s="47"/>
      <c r="R78" s="40"/>
    </row>
    <row r="79" spans="1:18" s="9" customFormat="1" ht="15" customHeight="1" x14ac:dyDescent="0.2">
      <c r="A79" s="31">
        <v>73</v>
      </c>
      <c r="B79" s="47"/>
      <c r="C79" s="11" t="str">
        <f t="shared" si="2"/>
        <v/>
      </c>
      <c r="D79" s="45"/>
      <c r="E79" s="68"/>
      <c r="F79" s="34"/>
      <c r="G79" s="45"/>
      <c r="H79" s="62"/>
      <c r="I79" s="62"/>
      <c r="J79" s="62"/>
      <c r="K79" s="62"/>
      <c r="L79" s="62"/>
      <c r="M79" s="60">
        <f t="shared" si="3"/>
        <v>0</v>
      </c>
      <c r="N79" s="54"/>
      <c r="O79" s="47"/>
      <c r="P79" s="45"/>
      <c r="Q79" s="47"/>
      <c r="R79" s="40"/>
    </row>
    <row r="80" spans="1:18" s="9" customFormat="1" ht="15" customHeight="1" x14ac:dyDescent="0.2">
      <c r="A80" s="31">
        <v>74</v>
      </c>
      <c r="B80" s="47"/>
      <c r="C80" s="11" t="str">
        <f t="shared" si="2"/>
        <v/>
      </c>
      <c r="D80" s="45"/>
      <c r="E80" s="68"/>
      <c r="F80" s="34"/>
      <c r="G80" s="45"/>
      <c r="H80" s="62"/>
      <c r="I80" s="62"/>
      <c r="J80" s="62"/>
      <c r="K80" s="62"/>
      <c r="L80" s="62"/>
      <c r="M80" s="60">
        <f t="shared" si="3"/>
        <v>0</v>
      </c>
      <c r="N80" s="54"/>
      <c r="O80" s="47"/>
      <c r="P80" s="45"/>
      <c r="Q80" s="47"/>
      <c r="R80" s="40"/>
    </row>
    <row r="81" spans="1:18" s="9" customFormat="1" ht="15" customHeight="1" x14ac:dyDescent="0.2">
      <c r="A81" s="31">
        <v>75</v>
      </c>
      <c r="B81" s="47"/>
      <c r="C81" s="11" t="str">
        <f t="shared" si="2"/>
        <v/>
      </c>
      <c r="D81" s="45"/>
      <c r="E81" s="68"/>
      <c r="F81" s="34"/>
      <c r="G81" s="45"/>
      <c r="H81" s="62"/>
      <c r="I81" s="62"/>
      <c r="J81" s="62"/>
      <c r="K81" s="62"/>
      <c r="L81" s="62"/>
      <c r="M81" s="60">
        <f t="shared" si="3"/>
        <v>0</v>
      </c>
      <c r="N81" s="54"/>
      <c r="O81" s="47"/>
      <c r="P81" s="45"/>
      <c r="Q81" s="47"/>
      <c r="R81" s="40"/>
    </row>
    <row r="82" spans="1:18" s="9" customFormat="1" ht="15" customHeight="1" x14ac:dyDescent="0.2">
      <c r="A82" s="31">
        <v>76</v>
      </c>
      <c r="B82" s="47"/>
      <c r="C82" s="11" t="str">
        <f t="shared" si="2"/>
        <v/>
      </c>
      <c r="D82" s="45"/>
      <c r="E82" s="68"/>
      <c r="F82" s="34"/>
      <c r="G82" s="45"/>
      <c r="H82" s="62"/>
      <c r="I82" s="62"/>
      <c r="J82" s="62"/>
      <c r="K82" s="62"/>
      <c r="L82" s="62"/>
      <c r="M82" s="60">
        <f t="shared" si="3"/>
        <v>0</v>
      </c>
      <c r="N82" s="54"/>
      <c r="O82" s="47"/>
      <c r="P82" s="45"/>
      <c r="Q82" s="47"/>
      <c r="R82" s="40"/>
    </row>
    <row r="83" spans="1:18" s="9" customFormat="1" ht="15" customHeight="1" x14ac:dyDescent="0.2">
      <c r="A83" s="31">
        <v>77</v>
      </c>
      <c r="B83" s="47"/>
      <c r="C83" s="11" t="str">
        <f t="shared" si="2"/>
        <v/>
      </c>
      <c r="D83" s="45"/>
      <c r="E83" s="68"/>
      <c r="F83" s="34"/>
      <c r="G83" s="45"/>
      <c r="H83" s="62"/>
      <c r="I83" s="62"/>
      <c r="J83" s="62"/>
      <c r="K83" s="62"/>
      <c r="L83" s="62"/>
      <c r="M83" s="60">
        <f t="shared" si="3"/>
        <v>0</v>
      </c>
      <c r="N83" s="54"/>
      <c r="O83" s="47"/>
      <c r="P83" s="45"/>
      <c r="Q83" s="47"/>
      <c r="R83" s="40"/>
    </row>
    <row r="84" spans="1:18" s="9" customFormat="1" ht="15" customHeight="1" x14ac:dyDescent="0.2">
      <c r="A84" s="31">
        <v>78</v>
      </c>
      <c r="B84" s="47"/>
      <c r="C84" s="11" t="str">
        <f t="shared" si="2"/>
        <v/>
      </c>
      <c r="D84" s="45"/>
      <c r="E84" s="68"/>
      <c r="F84" s="34"/>
      <c r="G84" s="45"/>
      <c r="H84" s="62"/>
      <c r="I84" s="62"/>
      <c r="J84" s="62"/>
      <c r="K84" s="62"/>
      <c r="L84" s="62"/>
      <c r="M84" s="60">
        <f t="shared" si="3"/>
        <v>0</v>
      </c>
      <c r="N84" s="54"/>
      <c r="O84" s="47"/>
      <c r="P84" s="45"/>
      <c r="Q84" s="47"/>
      <c r="R84" s="40"/>
    </row>
    <row r="85" spans="1:18" s="9" customFormat="1" ht="15" customHeight="1" x14ac:dyDescent="0.2">
      <c r="A85" s="31">
        <v>79</v>
      </c>
      <c r="B85" s="47"/>
      <c r="C85" s="11" t="str">
        <f t="shared" si="2"/>
        <v/>
      </c>
      <c r="D85" s="45"/>
      <c r="E85" s="68"/>
      <c r="F85" s="34"/>
      <c r="G85" s="45"/>
      <c r="H85" s="62"/>
      <c r="I85" s="62"/>
      <c r="J85" s="62"/>
      <c r="K85" s="62"/>
      <c r="L85" s="62"/>
      <c r="M85" s="60">
        <f t="shared" si="3"/>
        <v>0</v>
      </c>
      <c r="N85" s="54"/>
      <c r="O85" s="47"/>
      <c r="P85" s="45"/>
      <c r="Q85" s="47"/>
      <c r="R85" s="40"/>
    </row>
    <row r="86" spans="1:18" s="9" customFormat="1" ht="15" customHeight="1" x14ac:dyDescent="0.2">
      <c r="A86" s="31">
        <v>80</v>
      </c>
      <c r="B86" s="47"/>
      <c r="C86" s="11" t="str">
        <f t="shared" si="2"/>
        <v/>
      </c>
      <c r="D86" s="45"/>
      <c r="E86" s="68"/>
      <c r="F86" s="34"/>
      <c r="G86" s="45"/>
      <c r="H86" s="62"/>
      <c r="I86" s="62"/>
      <c r="J86" s="62"/>
      <c r="K86" s="62"/>
      <c r="L86" s="62"/>
      <c r="M86" s="60">
        <f t="shared" si="3"/>
        <v>0</v>
      </c>
      <c r="N86" s="54"/>
      <c r="O86" s="47"/>
      <c r="P86" s="45"/>
      <c r="Q86" s="47"/>
      <c r="R86" s="40"/>
    </row>
    <row r="87" spans="1:18" s="9" customFormat="1" ht="15" customHeight="1" x14ac:dyDescent="0.2">
      <c r="A87" s="31">
        <v>81</v>
      </c>
      <c r="B87" s="47"/>
      <c r="C87" s="11" t="str">
        <f t="shared" si="2"/>
        <v/>
      </c>
      <c r="D87" s="45"/>
      <c r="E87" s="68"/>
      <c r="F87" s="34"/>
      <c r="G87" s="45"/>
      <c r="H87" s="62"/>
      <c r="I87" s="62"/>
      <c r="J87" s="62"/>
      <c r="K87" s="62"/>
      <c r="L87" s="62"/>
      <c r="M87" s="60">
        <f t="shared" si="3"/>
        <v>0</v>
      </c>
      <c r="N87" s="54"/>
      <c r="O87" s="47"/>
      <c r="P87" s="45"/>
      <c r="Q87" s="47"/>
      <c r="R87" s="40"/>
    </row>
    <row r="88" spans="1:18" s="9" customFormat="1" ht="15" customHeight="1" x14ac:dyDescent="0.2">
      <c r="A88" s="31">
        <v>82</v>
      </c>
      <c r="B88" s="47"/>
      <c r="C88" s="11" t="str">
        <f t="shared" si="2"/>
        <v/>
      </c>
      <c r="D88" s="45"/>
      <c r="E88" s="68"/>
      <c r="F88" s="34"/>
      <c r="G88" s="45"/>
      <c r="H88" s="62"/>
      <c r="I88" s="62"/>
      <c r="J88" s="62"/>
      <c r="K88" s="62"/>
      <c r="L88" s="62"/>
      <c r="M88" s="60">
        <f t="shared" si="3"/>
        <v>0</v>
      </c>
      <c r="N88" s="54"/>
      <c r="O88" s="47"/>
      <c r="P88" s="45"/>
      <c r="Q88" s="47"/>
      <c r="R88" s="40"/>
    </row>
    <row r="89" spans="1:18" s="9" customFormat="1" ht="15" customHeight="1" x14ac:dyDescent="0.2">
      <c r="A89" s="31">
        <v>83</v>
      </c>
      <c r="B89" s="47"/>
      <c r="C89" s="11" t="str">
        <f t="shared" si="2"/>
        <v/>
      </c>
      <c r="D89" s="45"/>
      <c r="E89" s="68"/>
      <c r="F89" s="34"/>
      <c r="G89" s="45"/>
      <c r="H89" s="62"/>
      <c r="I89" s="62"/>
      <c r="J89" s="62"/>
      <c r="K89" s="62"/>
      <c r="L89" s="62"/>
      <c r="M89" s="60">
        <f t="shared" si="3"/>
        <v>0</v>
      </c>
      <c r="N89" s="54"/>
      <c r="O89" s="47"/>
      <c r="P89" s="45"/>
      <c r="Q89" s="47"/>
      <c r="R89" s="40"/>
    </row>
    <row r="90" spans="1:18" s="9" customFormat="1" ht="15" customHeight="1" x14ac:dyDescent="0.2">
      <c r="A90" s="31">
        <v>84</v>
      </c>
      <c r="B90" s="47"/>
      <c r="C90" s="11" t="str">
        <f t="shared" si="2"/>
        <v/>
      </c>
      <c r="D90" s="45"/>
      <c r="E90" s="68"/>
      <c r="F90" s="34"/>
      <c r="G90" s="45"/>
      <c r="H90" s="62"/>
      <c r="I90" s="62"/>
      <c r="J90" s="62"/>
      <c r="K90" s="62"/>
      <c r="L90" s="62"/>
      <c r="M90" s="60">
        <f t="shared" si="3"/>
        <v>0</v>
      </c>
      <c r="N90" s="54"/>
      <c r="O90" s="47"/>
      <c r="P90" s="45"/>
      <c r="Q90" s="47"/>
      <c r="R90" s="40"/>
    </row>
    <row r="91" spans="1:18" s="9" customFormat="1" ht="15" customHeight="1" x14ac:dyDescent="0.2">
      <c r="A91" s="31">
        <v>85</v>
      </c>
      <c r="B91" s="47"/>
      <c r="C91" s="11" t="str">
        <f t="shared" si="2"/>
        <v/>
      </c>
      <c r="D91" s="45"/>
      <c r="E91" s="68"/>
      <c r="F91" s="34"/>
      <c r="G91" s="45"/>
      <c r="H91" s="62"/>
      <c r="I91" s="62"/>
      <c r="J91" s="62"/>
      <c r="K91" s="62"/>
      <c r="L91" s="62"/>
      <c r="M91" s="60">
        <f t="shared" si="3"/>
        <v>0</v>
      </c>
      <c r="N91" s="54"/>
      <c r="O91" s="47"/>
      <c r="P91" s="45"/>
      <c r="Q91" s="47"/>
      <c r="R91" s="40"/>
    </row>
    <row r="92" spans="1:18" s="9" customFormat="1" ht="15" customHeight="1" x14ac:dyDescent="0.2">
      <c r="A92" s="31">
        <v>86</v>
      </c>
      <c r="B92" s="47"/>
      <c r="C92" s="11" t="str">
        <f t="shared" si="2"/>
        <v/>
      </c>
      <c r="D92" s="45"/>
      <c r="E92" s="68"/>
      <c r="F92" s="34"/>
      <c r="G92" s="45"/>
      <c r="H92" s="62"/>
      <c r="I92" s="62"/>
      <c r="J92" s="62"/>
      <c r="K92" s="62"/>
      <c r="L92" s="62"/>
      <c r="M92" s="60">
        <f t="shared" si="3"/>
        <v>0</v>
      </c>
      <c r="N92" s="54"/>
      <c r="O92" s="47"/>
      <c r="P92" s="45"/>
      <c r="Q92" s="47"/>
      <c r="R92" s="40"/>
    </row>
    <row r="93" spans="1:18" s="9" customFormat="1" ht="15" customHeight="1" x14ac:dyDescent="0.2">
      <c r="A93" s="31">
        <v>87</v>
      </c>
      <c r="B93" s="47"/>
      <c r="C93" s="11" t="str">
        <f t="shared" si="2"/>
        <v/>
      </c>
      <c r="D93" s="45"/>
      <c r="E93" s="68"/>
      <c r="F93" s="34"/>
      <c r="G93" s="45"/>
      <c r="H93" s="62"/>
      <c r="I93" s="62"/>
      <c r="J93" s="62"/>
      <c r="K93" s="62"/>
      <c r="L93" s="62"/>
      <c r="M93" s="60">
        <f t="shared" si="3"/>
        <v>0</v>
      </c>
      <c r="N93" s="54"/>
      <c r="O93" s="47"/>
      <c r="P93" s="45"/>
      <c r="Q93" s="47"/>
      <c r="R93" s="40"/>
    </row>
    <row r="94" spans="1:18" s="9" customFormat="1" ht="15" customHeight="1" x14ac:dyDescent="0.2">
      <c r="A94" s="31">
        <v>88</v>
      </c>
      <c r="B94" s="47"/>
      <c r="C94" s="11" t="str">
        <f t="shared" si="2"/>
        <v/>
      </c>
      <c r="D94" s="45"/>
      <c r="E94" s="68"/>
      <c r="F94" s="34"/>
      <c r="G94" s="45"/>
      <c r="H94" s="62"/>
      <c r="I94" s="62"/>
      <c r="J94" s="62"/>
      <c r="K94" s="62"/>
      <c r="L94" s="62"/>
      <c r="M94" s="60">
        <f t="shared" si="3"/>
        <v>0</v>
      </c>
      <c r="N94" s="54"/>
      <c r="O94" s="47"/>
      <c r="P94" s="45"/>
      <c r="Q94" s="47"/>
      <c r="R94" s="40"/>
    </row>
    <row r="95" spans="1:18" s="9" customFormat="1" ht="15" customHeight="1" x14ac:dyDescent="0.2">
      <c r="A95" s="31">
        <v>89</v>
      </c>
      <c r="B95" s="47"/>
      <c r="C95" s="11" t="str">
        <f t="shared" si="2"/>
        <v/>
      </c>
      <c r="D95" s="45"/>
      <c r="E95" s="68"/>
      <c r="F95" s="34"/>
      <c r="G95" s="45"/>
      <c r="H95" s="62"/>
      <c r="I95" s="62"/>
      <c r="J95" s="62"/>
      <c r="K95" s="62"/>
      <c r="L95" s="62"/>
      <c r="M95" s="60">
        <f t="shared" si="3"/>
        <v>0</v>
      </c>
      <c r="N95" s="54"/>
      <c r="O95" s="47"/>
      <c r="P95" s="45"/>
      <c r="Q95" s="47"/>
      <c r="R95" s="40"/>
    </row>
    <row r="96" spans="1:18" s="9" customFormat="1" ht="15" customHeight="1" x14ac:dyDescent="0.2">
      <c r="A96" s="31">
        <v>90</v>
      </c>
      <c r="B96" s="47"/>
      <c r="C96" s="11" t="str">
        <f t="shared" si="2"/>
        <v/>
      </c>
      <c r="D96" s="45"/>
      <c r="E96" s="68"/>
      <c r="F96" s="34"/>
      <c r="G96" s="45"/>
      <c r="H96" s="62"/>
      <c r="I96" s="62"/>
      <c r="J96" s="62"/>
      <c r="K96" s="62"/>
      <c r="L96" s="62"/>
      <c r="M96" s="60">
        <f t="shared" si="3"/>
        <v>0</v>
      </c>
      <c r="N96" s="54"/>
      <c r="O96" s="47"/>
      <c r="P96" s="45"/>
      <c r="Q96" s="47"/>
      <c r="R96" s="40"/>
    </row>
    <row r="97" spans="1:18" s="9" customFormat="1" ht="15" customHeight="1" x14ac:dyDescent="0.2">
      <c r="A97" s="31">
        <v>91</v>
      </c>
      <c r="B97" s="47"/>
      <c r="C97" s="11" t="str">
        <f t="shared" si="2"/>
        <v/>
      </c>
      <c r="D97" s="45"/>
      <c r="E97" s="68"/>
      <c r="F97" s="34"/>
      <c r="G97" s="45"/>
      <c r="H97" s="62"/>
      <c r="I97" s="62"/>
      <c r="J97" s="62"/>
      <c r="K97" s="62"/>
      <c r="L97" s="62"/>
      <c r="M97" s="60">
        <f t="shared" si="3"/>
        <v>0</v>
      </c>
      <c r="N97" s="54"/>
      <c r="O97" s="47"/>
      <c r="P97" s="45"/>
      <c r="Q97" s="47"/>
      <c r="R97" s="40"/>
    </row>
    <row r="98" spans="1:18" s="9" customFormat="1" ht="15" customHeight="1" x14ac:dyDescent="0.2">
      <c r="A98" s="31">
        <v>92</v>
      </c>
      <c r="B98" s="47"/>
      <c r="C98" s="11" t="str">
        <f t="shared" si="2"/>
        <v/>
      </c>
      <c r="D98" s="45"/>
      <c r="E98" s="68"/>
      <c r="F98" s="34"/>
      <c r="G98" s="45"/>
      <c r="H98" s="62"/>
      <c r="I98" s="62"/>
      <c r="J98" s="62"/>
      <c r="K98" s="62"/>
      <c r="L98" s="62"/>
      <c r="M98" s="60">
        <f t="shared" si="3"/>
        <v>0</v>
      </c>
      <c r="N98" s="54"/>
      <c r="O98" s="47"/>
      <c r="P98" s="45"/>
      <c r="Q98" s="47"/>
      <c r="R98" s="40"/>
    </row>
    <row r="99" spans="1:18" s="9" customFormat="1" ht="15" customHeight="1" x14ac:dyDescent="0.2">
      <c r="A99" s="31">
        <v>93</v>
      </c>
      <c r="B99" s="47"/>
      <c r="C99" s="11" t="str">
        <f t="shared" si="2"/>
        <v/>
      </c>
      <c r="D99" s="45"/>
      <c r="E99" s="68"/>
      <c r="F99" s="34"/>
      <c r="G99" s="45"/>
      <c r="H99" s="62"/>
      <c r="I99" s="62"/>
      <c r="J99" s="62"/>
      <c r="K99" s="62"/>
      <c r="L99" s="62"/>
      <c r="M99" s="60">
        <f t="shared" si="3"/>
        <v>0</v>
      </c>
      <c r="N99" s="54"/>
      <c r="O99" s="47"/>
      <c r="P99" s="45"/>
      <c r="Q99" s="47"/>
      <c r="R99" s="40"/>
    </row>
    <row r="100" spans="1:18" s="9" customFormat="1" ht="15" customHeight="1" x14ac:dyDescent="0.2">
      <c r="A100" s="31">
        <v>94</v>
      </c>
      <c r="B100" s="47"/>
      <c r="C100" s="11" t="str">
        <f t="shared" si="2"/>
        <v/>
      </c>
      <c r="D100" s="45"/>
      <c r="E100" s="68"/>
      <c r="F100" s="34"/>
      <c r="G100" s="45"/>
      <c r="H100" s="62"/>
      <c r="I100" s="62"/>
      <c r="J100" s="62"/>
      <c r="K100" s="62"/>
      <c r="L100" s="62"/>
      <c r="M100" s="60">
        <f t="shared" si="3"/>
        <v>0</v>
      </c>
      <c r="N100" s="54"/>
      <c r="O100" s="47"/>
      <c r="P100" s="45"/>
      <c r="Q100" s="47"/>
      <c r="R100" s="40"/>
    </row>
    <row r="101" spans="1:18" s="9" customFormat="1" ht="15" customHeight="1" x14ac:dyDescent="0.2">
      <c r="A101" s="31">
        <v>95</v>
      </c>
      <c r="B101" s="47"/>
      <c r="C101" s="11" t="str">
        <f t="shared" si="2"/>
        <v/>
      </c>
      <c r="D101" s="45"/>
      <c r="E101" s="68"/>
      <c r="F101" s="34"/>
      <c r="G101" s="45"/>
      <c r="H101" s="62"/>
      <c r="I101" s="62"/>
      <c r="J101" s="62"/>
      <c r="K101" s="62"/>
      <c r="L101" s="62"/>
      <c r="M101" s="60">
        <f t="shared" si="3"/>
        <v>0</v>
      </c>
      <c r="N101" s="54"/>
      <c r="O101" s="47"/>
      <c r="P101" s="45"/>
      <c r="Q101" s="47"/>
      <c r="R101" s="40"/>
    </row>
    <row r="102" spans="1:18" s="9" customFormat="1" ht="15" customHeight="1" x14ac:dyDescent="0.2">
      <c r="A102" s="31">
        <v>96</v>
      </c>
      <c r="B102" s="47"/>
      <c r="C102" s="11" t="str">
        <f t="shared" si="2"/>
        <v/>
      </c>
      <c r="D102" s="45"/>
      <c r="E102" s="68"/>
      <c r="F102" s="34"/>
      <c r="G102" s="45"/>
      <c r="H102" s="62"/>
      <c r="I102" s="62"/>
      <c r="J102" s="62"/>
      <c r="K102" s="62"/>
      <c r="L102" s="62"/>
      <c r="M102" s="60">
        <f t="shared" si="3"/>
        <v>0</v>
      </c>
      <c r="N102" s="54"/>
      <c r="O102" s="47"/>
      <c r="P102" s="45"/>
      <c r="Q102" s="47"/>
      <c r="R102" s="40"/>
    </row>
    <row r="103" spans="1:18" s="9" customFormat="1" ht="15" customHeight="1" x14ac:dyDescent="0.2">
      <c r="A103" s="31">
        <v>97</v>
      </c>
      <c r="B103" s="47"/>
      <c r="C103" s="11" t="str">
        <f t="shared" si="2"/>
        <v/>
      </c>
      <c r="D103" s="45"/>
      <c r="E103" s="68"/>
      <c r="F103" s="34"/>
      <c r="G103" s="45"/>
      <c r="H103" s="62"/>
      <c r="I103" s="62"/>
      <c r="J103" s="62"/>
      <c r="K103" s="62"/>
      <c r="L103" s="62"/>
      <c r="M103" s="60">
        <f t="shared" si="3"/>
        <v>0</v>
      </c>
      <c r="N103" s="54"/>
      <c r="O103" s="47"/>
      <c r="P103" s="45"/>
      <c r="Q103" s="47"/>
      <c r="R103" s="40"/>
    </row>
    <row r="104" spans="1:18" s="9" customFormat="1" ht="15" customHeight="1" x14ac:dyDescent="0.2">
      <c r="A104" s="31">
        <v>98</v>
      </c>
      <c r="B104" s="47"/>
      <c r="C104" s="11" t="str">
        <f t="shared" si="2"/>
        <v/>
      </c>
      <c r="D104" s="45"/>
      <c r="E104" s="68"/>
      <c r="F104" s="34"/>
      <c r="G104" s="45"/>
      <c r="H104" s="62"/>
      <c r="I104" s="62"/>
      <c r="J104" s="62"/>
      <c r="K104" s="62"/>
      <c r="L104" s="62"/>
      <c r="M104" s="60">
        <f t="shared" si="3"/>
        <v>0</v>
      </c>
      <c r="N104" s="54"/>
      <c r="O104" s="47"/>
      <c r="P104" s="45"/>
      <c r="Q104" s="47"/>
      <c r="R104" s="40"/>
    </row>
    <row r="105" spans="1:18" s="9" customFormat="1" ht="15" customHeight="1" x14ac:dyDescent="0.2">
      <c r="A105" s="31">
        <v>99</v>
      </c>
      <c r="B105" s="47"/>
      <c r="C105" s="11" t="str">
        <f t="shared" si="2"/>
        <v/>
      </c>
      <c r="D105" s="45"/>
      <c r="E105" s="68"/>
      <c r="F105" s="34"/>
      <c r="G105" s="45"/>
      <c r="H105" s="62"/>
      <c r="I105" s="62"/>
      <c r="J105" s="62"/>
      <c r="K105" s="62"/>
      <c r="L105" s="62"/>
      <c r="M105" s="60">
        <f t="shared" si="3"/>
        <v>0</v>
      </c>
      <c r="N105" s="54"/>
      <c r="O105" s="47"/>
      <c r="P105" s="45"/>
      <c r="Q105" s="47"/>
      <c r="R105" s="40"/>
    </row>
    <row r="106" spans="1:18" s="9" customFormat="1" ht="15" customHeight="1" x14ac:dyDescent="0.2">
      <c r="A106" s="31">
        <v>100</v>
      </c>
      <c r="B106" s="47"/>
      <c r="C106" s="11" t="str">
        <f t="shared" si="2"/>
        <v/>
      </c>
      <c r="D106" s="45"/>
      <c r="E106" s="68"/>
      <c r="F106" s="34"/>
      <c r="G106" s="45"/>
      <c r="H106" s="62"/>
      <c r="I106" s="62"/>
      <c r="J106" s="62"/>
      <c r="K106" s="62"/>
      <c r="L106" s="62"/>
      <c r="M106" s="60">
        <f t="shared" si="3"/>
        <v>0</v>
      </c>
      <c r="N106" s="54"/>
      <c r="O106" s="47"/>
      <c r="P106" s="45"/>
      <c r="Q106" s="47"/>
      <c r="R106" s="40"/>
    </row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</sheetData>
  <sheetProtection formatCells="0" formatColumns="0" formatRows="0"/>
  <mergeCells count="20">
    <mergeCell ref="O5:O6"/>
    <mergeCell ref="P5:P6"/>
    <mergeCell ref="Q5:Q6"/>
    <mergeCell ref="R5:R6"/>
    <mergeCell ref="A4:R4"/>
    <mergeCell ref="A5:A6"/>
    <mergeCell ref="B5:B6"/>
    <mergeCell ref="C5:C6"/>
    <mergeCell ref="D5:D6"/>
    <mergeCell ref="E5:E6"/>
    <mergeCell ref="F5:F6"/>
    <mergeCell ref="G5:G6"/>
    <mergeCell ref="H5:M5"/>
    <mergeCell ref="N5:N6"/>
    <mergeCell ref="D1:I1"/>
    <mergeCell ref="J1:L1"/>
    <mergeCell ref="M1:N1"/>
    <mergeCell ref="D2:I2"/>
    <mergeCell ref="J2:L2"/>
    <mergeCell ref="M2:N2"/>
  </mergeCells>
  <conditionalFormatting sqref="B8:B10">
    <cfRule type="expression" dxfId="1" priority="2">
      <formula>XFB8&gt;1</formula>
    </cfRule>
  </conditionalFormatting>
  <conditionalFormatting sqref="B7">
    <cfRule type="expression" dxfId="0" priority="1">
      <formula>XFB7&gt;1</formula>
    </cfRule>
  </conditionalFormatting>
  <pageMargins left="0.78740157480314965" right="0.35433070866141736" top="0.39370078740157483" bottom="1.3779527559055118" header="0.31496062992125984" footer="0.47244094488188981"/>
  <pageSetup paperSize="5" scale="56" orientation="landscape" r:id="rId1"/>
  <headerFooter>
    <oddFooter>&amp;L&amp;14Presidente Municipal o Titular&amp;C&amp;14Contralor Municipal
BAJO PROTESTA DE DECIR VERDAD DECLARAMOS QUE LOS DATOS ANOTADOS EN EL FORMATO, SON CORRECTOS Y SON RESPONSABILIDAD DEL EMISOR&amp;R&amp;14Director de  Obras o Titular de Area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ólo acepta &quot;Terminada&quot;, &quot;En proceso&quot; o &quot;Suspendida&quot;">
          <x14:formula1>
            <xm:f>Datos!$D$2:$D$5</xm:f>
          </x14:formula1>
          <xm:sqref>O7:O106</xm:sqref>
        </x14:dataValidation>
        <x14:dataValidation type="list" allowBlank="1" showInputMessage="1" showErrorMessage="1" error="Sólo acepta &quot;Opera&quot; o &quot;No opera&quot;">
          <x14:formula1>
            <xm:f>Datos!$F$2:$F$5</xm:f>
          </x14:formula1>
          <xm:sqref>Q7:Q106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Datos!$L$2:$L$6</xm:f>
          </x14:formula1>
          <xm:sqref>F7:F106</xm:sqref>
        </x14:dataValidation>
        <x14:dataValidation type="list" allowBlank="1" showInputMessage="1" showErrorMessage="1" error="Sólo acepta &quot;Licitación pública&quot;, &quot;Invitación restringida&quot; o &quot;Adjudicación directa&quot;">
          <x14:formula1>
            <xm:f>Datos!$J$2:$J$8</xm:f>
          </x14:formula1>
          <xm:sqref>E7:E106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A2" sqref="A2"/>
    </sheetView>
  </sheetViews>
  <sheetFormatPr baseColWidth="10" defaultRowHeight="15" x14ac:dyDescent="0.25"/>
  <sheetData>
    <row r="2" spans="1:12" x14ac:dyDescent="0.25">
      <c r="A2" t="s">
        <v>79</v>
      </c>
      <c r="D2" t="s">
        <v>48</v>
      </c>
      <c r="F2" t="s">
        <v>49</v>
      </c>
      <c r="H2" t="s">
        <v>50</v>
      </c>
      <c r="J2" t="s">
        <v>65</v>
      </c>
      <c r="L2" t="s">
        <v>73</v>
      </c>
    </row>
    <row r="3" spans="1:12" x14ac:dyDescent="0.25">
      <c r="A3" t="s">
        <v>51</v>
      </c>
      <c r="D3" t="s">
        <v>52</v>
      </c>
      <c r="F3" t="s">
        <v>53</v>
      </c>
      <c r="H3" t="s">
        <v>54</v>
      </c>
      <c r="J3" t="s">
        <v>66</v>
      </c>
      <c r="L3" t="s">
        <v>72</v>
      </c>
    </row>
    <row r="4" spans="1:12" x14ac:dyDescent="0.25">
      <c r="A4" t="s">
        <v>55</v>
      </c>
      <c r="D4" t="s">
        <v>56</v>
      </c>
      <c r="F4" t="s">
        <v>57</v>
      </c>
      <c r="H4" t="s">
        <v>58</v>
      </c>
      <c r="J4" t="s">
        <v>67</v>
      </c>
      <c r="L4" t="s">
        <v>74</v>
      </c>
    </row>
    <row r="5" spans="1:12" x14ac:dyDescent="0.25">
      <c r="A5" t="s">
        <v>59</v>
      </c>
      <c r="D5" t="s">
        <v>60</v>
      </c>
      <c r="F5" t="s">
        <v>61</v>
      </c>
      <c r="H5" t="s">
        <v>62</v>
      </c>
      <c r="J5" t="s">
        <v>68</v>
      </c>
      <c r="L5" s="17" t="s">
        <v>75</v>
      </c>
    </row>
    <row r="6" spans="1:12" x14ac:dyDescent="0.25">
      <c r="J6" t="s">
        <v>69</v>
      </c>
      <c r="L6" s="17"/>
    </row>
    <row r="7" spans="1:12" x14ac:dyDescent="0.25">
      <c r="J7" t="s">
        <v>70</v>
      </c>
    </row>
    <row r="8" spans="1:12" x14ac:dyDescent="0.25">
      <c r="J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24</vt:i4>
      </vt:variant>
    </vt:vector>
  </HeadingPairs>
  <TitlesOfParts>
    <vt:vector size="33" baseType="lpstr">
      <vt:lpstr>Anexo 14</vt:lpstr>
      <vt:lpstr>Anexo 14.1</vt:lpstr>
      <vt:lpstr>Anexo 14.2</vt:lpstr>
      <vt:lpstr>Anexo 14.3</vt:lpstr>
      <vt:lpstr>Anexo 14 (instrucciones)</vt:lpstr>
      <vt:lpstr>Anexo 14.1 (instrucciones)</vt:lpstr>
      <vt:lpstr>Anexo 14.2 (intrucciones)</vt:lpstr>
      <vt:lpstr>Anexo 14.3 (instrucciones)</vt:lpstr>
      <vt:lpstr>Datos</vt:lpstr>
      <vt:lpstr>'Anexo 14.1 (instrucciones)'!ANEXO11A</vt:lpstr>
      <vt:lpstr>ANEXO11A</vt:lpstr>
      <vt:lpstr>'Anexo 14.2 (intrucciones)'!ANEXO11B</vt:lpstr>
      <vt:lpstr>ANEXO11B</vt:lpstr>
      <vt:lpstr>'Anexo 14.3 (instrucciones)'!ANEXO11C</vt:lpstr>
      <vt:lpstr>ANEXO11C</vt:lpstr>
      <vt:lpstr>'Anexo 14.2'!Área_de_impresión</vt:lpstr>
      <vt:lpstr>'Anexo 14.2 (intrucciones)'!Área_de_impresión</vt:lpstr>
      <vt:lpstr>'Anexo 14.3'!Área_de_impresión</vt:lpstr>
      <vt:lpstr>'Anexo 14.3 (instrucciones)'!Área_de_impresión</vt:lpstr>
      <vt:lpstr>'Anexo 14 (instrucciones)'!BASE</vt:lpstr>
      <vt:lpstr>BASE</vt:lpstr>
      <vt:lpstr>'Anexo 14 (instrucciones)'!OBRASYACCIONES</vt:lpstr>
      <vt:lpstr>OBRASYACCIONES</vt:lpstr>
      <vt:lpstr>'Anexo 14.2 (intrucciones)'!RANGO11B</vt:lpstr>
      <vt:lpstr>RANGO11B</vt:lpstr>
      <vt:lpstr>'Anexo 14'!Títulos_a_imprimir</vt:lpstr>
      <vt:lpstr>'Anexo 14 (instrucciones)'!Títulos_a_imprimir</vt:lpstr>
      <vt:lpstr>'Anexo 14.1'!Títulos_a_imprimir</vt:lpstr>
      <vt:lpstr>'Anexo 14.1 (instrucciones)'!Títulos_a_imprimir</vt:lpstr>
      <vt:lpstr>'Anexo 14.2'!Títulos_a_imprimir</vt:lpstr>
      <vt:lpstr>'Anexo 14.2 (intrucciones)'!Títulos_a_imprimir</vt:lpstr>
      <vt:lpstr>'Anexo 14.3'!Títulos_a_imprimir</vt:lpstr>
      <vt:lpstr>'Anexo 14.3 (instrucciones)'!Títulos_a_imprimir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Estevez Hernández</dc:creator>
  <cp:lastModifiedBy>User</cp:lastModifiedBy>
  <cp:lastPrinted>2020-04-17T01:58:14Z</cp:lastPrinted>
  <dcterms:created xsi:type="dcterms:W3CDTF">2017-01-03T16:14:03Z</dcterms:created>
  <dcterms:modified xsi:type="dcterms:W3CDTF">2020-04-17T01:58:33Z</dcterms:modified>
</cp:coreProperties>
</file>